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9405" tabRatio="720" firstSheet="8" activeTab="13"/>
  </bookViews>
  <sheets>
    <sheet name="окно агс45 откр." sheetId="16" r:id="rId1"/>
    <sheet name="окно хол. откр." sheetId="15" r:id="rId2"/>
    <sheet name="окно агс45.глух." sheetId="14" r:id="rId3"/>
    <sheet name="2- х ств.дв. агс45" sheetId="13" r:id="rId4"/>
    <sheet name="1-ств. дв. агс45" sheetId="12" r:id="rId5"/>
    <sheet name="1-ств. дв. хол." sheetId="3" r:id="rId6"/>
    <sheet name="1-ств. дв. тепл." sheetId="4" r:id="rId7"/>
    <sheet name="2- х ств.дв. хол" sheetId="2" r:id="rId8"/>
    <sheet name="2-х ств. тепл." sheetId="8" r:id="rId9"/>
    <sheet name="окно тепл. откр." sheetId="6" r:id="rId10"/>
    <sheet name="окно тепл.глух." sheetId="9" r:id="rId11"/>
    <sheet name="окно хол.глух." sheetId="10" r:id="rId12"/>
    <sheet name="фасадка риг-риг" sheetId="7" r:id="rId13"/>
    <sheet name="фасадка ст-риг" sheetId="11" r:id="rId14"/>
  </sheets>
  <definedNames>
    <definedName name="_xlnm.Print_Area" localSheetId="0">'окно агс45 откр.'!$A$1:$I$51</definedName>
    <definedName name="_xlnm.Print_Area" localSheetId="2">'окно агс45.глух.'!$A$1:$I$48</definedName>
    <definedName name="_xlnm.Print_Area" localSheetId="9">'окно тепл. откр.'!$A$1:$I$52</definedName>
    <definedName name="_xlnm.Print_Area" localSheetId="10">'окно тепл.глух.'!$A$1:$I$48</definedName>
    <definedName name="_xlnm.Print_Area" localSheetId="1">'окно хол. откр.'!$A$1:$I$51</definedName>
    <definedName name="_xlnm.Print_Area" localSheetId="11">'окно хол.глух.'!$A$1:$I$49</definedName>
  </definedNames>
  <calcPr calcId="125725"/>
</workbook>
</file>

<file path=xl/calcChain.xml><?xml version="1.0" encoding="utf-8"?>
<calcChain xmlns="http://schemas.openxmlformats.org/spreadsheetml/2006/main">
  <c r="F39" i="8"/>
</calcChain>
</file>

<file path=xl/sharedStrings.xml><?xml version="1.0" encoding="utf-8"?>
<sst xmlns="http://schemas.openxmlformats.org/spreadsheetml/2006/main" count="386" uniqueCount="110">
  <si>
    <t>Профиль : AGS 68</t>
  </si>
  <si>
    <t>Дверь 2-х створчатая</t>
  </si>
  <si>
    <t>Профиль : AGS 50</t>
  </si>
  <si>
    <t xml:space="preserve">5244 -рама </t>
  </si>
  <si>
    <t xml:space="preserve">5234-створка </t>
  </si>
  <si>
    <t>5230-импост</t>
  </si>
  <si>
    <t xml:space="preserve">5217-низ двери </t>
  </si>
  <si>
    <t>5116-порог</t>
  </si>
  <si>
    <t xml:space="preserve">Шпингалеты белые (пр-во Турция)- 2 шт. </t>
  </si>
  <si>
    <t xml:space="preserve">6865 -рама </t>
  </si>
  <si>
    <t xml:space="preserve">6863-створка </t>
  </si>
  <si>
    <t>6856-импост</t>
  </si>
  <si>
    <t xml:space="preserve">6861-низ двери </t>
  </si>
  <si>
    <t>6872-порог</t>
  </si>
  <si>
    <t>КОММЕРЧЕСКОЕ ПРЕДЛОЖЕНИЕ</t>
  </si>
  <si>
    <t>штапик под заполнение 24 мм</t>
  </si>
  <si>
    <t>закладные  под опрессовку - К 108</t>
  </si>
  <si>
    <t>ПВХ подкладка под замок - 1 шт.</t>
  </si>
  <si>
    <t>закладные  под опрессовку - NT 125</t>
  </si>
  <si>
    <t>Профиль и комплектующие  для изготовления  одностворчатой теплой двери ( серия AGS 68)</t>
  </si>
  <si>
    <t>Профиль и комплектующие  для изготовления  одностворчатой холодной двери ( серия AGS 50 )</t>
  </si>
  <si>
    <t>Высота, мм</t>
  </si>
  <si>
    <t>Ширина, мм</t>
  </si>
  <si>
    <t>Профиль и комплектующие  для изготовления  теплого окна ( серия AGS 68 )</t>
  </si>
  <si>
    <t xml:space="preserve">6852 -рама </t>
  </si>
  <si>
    <t xml:space="preserve">7600-створка </t>
  </si>
  <si>
    <t>закладные  под опрессовку - NT 75</t>
  </si>
  <si>
    <t>3400 / 2</t>
  </si>
  <si>
    <t>3400 / 3</t>
  </si>
  <si>
    <t>3400 / 4</t>
  </si>
  <si>
    <t>3400 / 5</t>
  </si>
  <si>
    <t>Шаг ригелей, мм ( разбивка витража по вертикали)</t>
  </si>
  <si>
    <t>Шаг стоек</t>
  </si>
  <si>
    <t>Шаг ригелей</t>
  </si>
  <si>
    <t>В расчете учтены следующие данные:</t>
  </si>
  <si>
    <t>Ветровой район - 1 (Москва и Московская область)</t>
  </si>
  <si>
    <t>Уровень расположения витража -  до 20 м</t>
  </si>
  <si>
    <t>Коэффициенты для городской застройки</t>
  </si>
  <si>
    <t>Разные виды ригелей</t>
  </si>
  <si>
    <t xml:space="preserve">длина стойки </t>
  </si>
  <si>
    <t>длина ригелей</t>
  </si>
  <si>
    <t>Площадь витража около 100 м2</t>
  </si>
  <si>
    <t xml:space="preserve"> исходя из коэф. раскроя - 7%</t>
  </si>
  <si>
    <t>Стойка</t>
  </si>
  <si>
    <t>Под заполнение 32 мм ( общ. толщ. стекла 12 мм)</t>
  </si>
  <si>
    <t>ГК "Новое время"</t>
  </si>
  <si>
    <t>Ширина , мм</t>
  </si>
  <si>
    <t>Профиль и комплектующие  для изготовления  двухстворчатой холодной двери ( серия AGS 50 )</t>
  </si>
  <si>
    <t>Профиль и комплектующие  для изготовления  двухстворчатой теплой двери ( серия AGS 68 )</t>
  </si>
  <si>
    <t>дата</t>
  </si>
  <si>
    <t xml:space="preserve">5200 -рама </t>
  </si>
  <si>
    <t>закладные  под опрессовку - NT 39</t>
  </si>
  <si>
    <t>Профиль и комплектующие  для изготовления  теплого окна ( серия AGS 50 )</t>
  </si>
  <si>
    <t>руб.</t>
  </si>
  <si>
    <t>Наименование</t>
  </si>
  <si>
    <t>Стоимость итого в руб.</t>
  </si>
  <si>
    <t>Цилиндр  30х30 - 1 шт.</t>
  </si>
  <si>
    <t>Цилиндр  35х55 - 1 шт.</t>
  </si>
  <si>
    <t>Ответные части к шпингалету</t>
  </si>
  <si>
    <t>фурнитура SAVIO, евро</t>
  </si>
  <si>
    <t>Фурнитура МASTER, евро</t>
  </si>
  <si>
    <t>600-1400</t>
  </si>
  <si>
    <t>1400-2800</t>
  </si>
  <si>
    <t>до 1000</t>
  </si>
  <si>
    <t>1000-2000</t>
  </si>
  <si>
    <t>350-509</t>
  </si>
  <si>
    <t>370-1000</t>
  </si>
  <si>
    <t>510-1200</t>
  </si>
  <si>
    <t>1000-1700</t>
  </si>
  <si>
    <t>Фурнитура FAPIM, евро</t>
  </si>
  <si>
    <t>1400-2000</t>
  </si>
  <si>
    <t>402-705</t>
  </si>
  <si>
    <t>705-1200</t>
  </si>
  <si>
    <t>Цвет: RAL 7040</t>
  </si>
  <si>
    <t>Корпус замка с роликом (25 мм)</t>
  </si>
  <si>
    <t>Ответная планка RAL 7040 -1 шт.</t>
  </si>
  <si>
    <t>Петли - СТН-2369, RAL 7040  - 6 шт.</t>
  </si>
  <si>
    <t>90203-ЭК</t>
  </si>
  <si>
    <t>90251-ЭК</t>
  </si>
  <si>
    <t>90104-ЭК</t>
  </si>
  <si>
    <t>Профиль : AGS 500</t>
  </si>
  <si>
    <t>6,0 м</t>
  </si>
  <si>
    <t>к1</t>
  </si>
  <si>
    <t>Профиль и комплектующие  для изготовления  фасадной конструкции ( серия AGS 500 )</t>
  </si>
  <si>
    <t>Площадь витража около 40 м2</t>
  </si>
  <si>
    <t>3,4 м</t>
  </si>
  <si>
    <t>90252-ЭК</t>
  </si>
  <si>
    <t>Профиль и комплектующие  для изготовления  одностворчатой холодной двери ( серия AGS 45 )</t>
  </si>
  <si>
    <t>Профиль : AGS 45</t>
  </si>
  <si>
    <t xml:space="preserve">4544 -рама </t>
  </si>
  <si>
    <t xml:space="preserve">4534-створка </t>
  </si>
  <si>
    <t>4530-импост</t>
  </si>
  <si>
    <t xml:space="preserve">4530-низ двери </t>
  </si>
  <si>
    <t>4516-порог</t>
  </si>
  <si>
    <t>Профиль и комплектующие  для изготовления  двухстворчатой холодной двери ( серия AGS 45 )</t>
  </si>
  <si>
    <t>Профиль и комплектующие  для изготовления  теплого окна ( серия AGS 45 )</t>
  </si>
  <si>
    <t xml:space="preserve">4500 -рама </t>
  </si>
  <si>
    <t xml:space="preserve">5201-створка </t>
  </si>
  <si>
    <t xml:space="preserve">4501-створка </t>
  </si>
  <si>
    <t>Стоимость материала указана в рублях на 1 м2 (с коэффициентом раскроя - 7 %)</t>
  </si>
  <si>
    <t>мм</t>
  </si>
  <si>
    <r>
      <t xml:space="preserve">В стоимость 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1"/>
        <rFont val="Calibri"/>
        <family val="2"/>
        <charset val="204"/>
        <scheme val="minor"/>
      </rPr>
      <t>не входит</t>
    </r>
    <r>
      <rPr>
        <sz val="11"/>
        <color theme="1"/>
        <rFont val="Calibri"/>
        <family val="2"/>
        <charset val="204"/>
        <scheme val="minor"/>
      </rPr>
      <t xml:space="preserve"> фурнитура, комплектация зависит от размера створки.</t>
    </r>
  </si>
  <si>
    <r>
      <t xml:space="preserve">В стоимость </t>
    </r>
    <r>
      <rPr>
        <b/>
        <u/>
        <sz val="11"/>
        <color theme="1"/>
        <rFont val="Calibri"/>
        <family val="2"/>
        <charset val="204"/>
        <scheme val="minor"/>
      </rPr>
      <t>не входит</t>
    </r>
    <r>
      <rPr>
        <sz val="11"/>
        <color theme="1"/>
        <rFont val="Calibri"/>
        <family val="2"/>
        <charset val="204"/>
        <scheme val="minor"/>
      </rPr>
      <t xml:space="preserve"> фурнитура на сумму : </t>
    </r>
  </si>
  <si>
    <t>Петли - ПДП2, RAL 7040  - 4 шт.</t>
  </si>
  <si>
    <t xml:space="preserve">Ручка  - Ю-400/ 300 мм, RAL 9016        -1 шт. </t>
  </si>
  <si>
    <t xml:space="preserve">Ручка  -Ю-400/300 мм, RAL 7040        -1 шт. </t>
  </si>
  <si>
    <t>Петли - ПДП2, 7040  - 2 шт.</t>
  </si>
  <si>
    <t>Петли - СТН-2369, 7040  - 3 шт.</t>
  </si>
  <si>
    <t xml:space="preserve">Ручка  - Ю-400/300 мм, RAL 7040         -1 шт. </t>
  </si>
  <si>
    <t>Ригель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</si>
</sst>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4" fillId="0" borderId="0" xfId="0" applyFont="1"/>
    <xf numFmtId="0" fontId="3" fillId="0" borderId="0" xfId="0" applyFont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5" xfId="0" applyFont="1" applyFill="1" applyBorder="1"/>
    <xf numFmtId="0" fontId="2" fillId="0" borderId="0" xfId="0" applyFont="1" applyBorder="1" applyAlignment="1">
      <alignment horizontal="center"/>
    </xf>
    <xf numFmtId="0" fontId="1" fillId="3" borderId="0" xfId="0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0" xfId="0" applyAlignment="1"/>
    <xf numFmtId="0" fontId="0" fillId="0" borderId="0" xfId="0" applyFo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14" fontId="0" fillId="0" borderId="0" xfId="0" applyNumberFormat="1"/>
    <xf numFmtId="1" fontId="0" fillId="0" borderId="1" xfId="0" applyNumberFormat="1" applyBorder="1"/>
    <xf numFmtId="0" fontId="0" fillId="3" borderId="0" xfId="0" applyFill="1" applyBorder="1" applyAlignment="1"/>
    <xf numFmtId="2" fontId="0" fillId="3" borderId="0" xfId="0" applyNumberFormat="1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textRotation="90"/>
    </xf>
    <xf numFmtId="0" fontId="6" fillId="3" borderId="0" xfId="0" applyFont="1" applyFill="1" applyBorder="1"/>
    <xf numFmtId="0" fontId="5" fillId="3" borderId="0" xfId="0" applyFont="1" applyFill="1" applyBorder="1"/>
    <xf numFmtId="2" fontId="0" fillId="0" borderId="1" xfId="0" applyNumberFormat="1" applyBorder="1"/>
    <xf numFmtId="2" fontId="0" fillId="0" borderId="0" xfId="0" applyNumberFormat="1" applyBorder="1"/>
    <xf numFmtId="0" fontId="0" fillId="0" borderId="0" xfId="0" applyAlignment="1">
      <alignment horizontal="right"/>
    </xf>
    <xf numFmtId="1" fontId="0" fillId="3" borderId="1" xfId="0" applyNumberForma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textRotation="135" wrapText="1"/>
    </xf>
    <xf numFmtId="0" fontId="0" fillId="0" borderId="10" xfId="0" applyBorder="1" applyAlignment="1">
      <alignment horizontal="center" vertical="center" textRotation="135" wrapText="1"/>
    </xf>
    <xf numFmtId="0" fontId="1" fillId="2" borderId="11" xfId="0" applyFont="1" applyFill="1" applyBorder="1" applyAlignment="1">
      <alignment horizontal="center" vertical="center" textRotation="135" wrapText="1"/>
    </xf>
    <xf numFmtId="0" fontId="0" fillId="0" borderId="12" xfId="0" applyBorder="1" applyAlignment="1">
      <alignment horizontal="center" vertical="center" textRotation="135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textRotation="90"/>
    </xf>
    <xf numFmtId="49" fontId="1" fillId="2" borderId="8" xfId="0" applyNumberFormat="1" applyFont="1" applyFill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1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104775</xdr:rowOff>
    </xdr:from>
    <xdr:to>
      <xdr:col>4</xdr:col>
      <xdr:colOff>209550</xdr:colOff>
      <xdr:row>21</xdr:row>
      <xdr:rowOff>161925</xdr:rowOff>
    </xdr:to>
    <xdr:pic>
      <xdr:nvPicPr>
        <xdr:cNvPr id="2" name="Picture 3" descr="C:\DOCUME~1\user3\LOCALS~1\Temp\DS_21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38325"/>
          <a:ext cx="2343150" cy="2343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</xdr:col>
      <xdr:colOff>628650</xdr:colOff>
      <xdr:row>3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104775</xdr:rowOff>
    </xdr:from>
    <xdr:to>
      <xdr:col>4</xdr:col>
      <xdr:colOff>209550</xdr:colOff>
      <xdr:row>21</xdr:row>
      <xdr:rowOff>161925</xdr:rowOff>
    </xdr:to>
    <xdr:pic>
      <xdr:nvPicPr>
        <xdr:cNvPr id="4" name="Picture 3" descr="C:\DOCUME~1\user3\LOCALS~1\Temp\DS_21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628775"/>
          <a:ext cx="2343150" cy="2343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</xdr:col>
      <xdr:colOff>628650</xdr:colOff>
      <xdr:row>3</xdr:row>
      <xdr:rowOff>85725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2</xdr:col>
      <xdr:colOff>676900</xdr:colOff>
      <xdr:row>3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1029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4</xdr:col>
      <xdr:colOff>476250</xdr:colOff>
      <xdr:row>25</xdr:row>
      <xdr:rowOff>28575</xdr:rowOff>
    </xdr:to>
    <xdr:pic>
      <xdr:nvPicPr>
        <xdr:cNvPr id="4" name="Picture 1" descr="C:\DOCUME~1\user3\LOCALS~1\Temp\DS_38.t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114550"/>
          <a:ext cx="2695575" cy="26955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2</xdr:col>
      <xdr:colOff>676900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1029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4</xdr:col>
      <xdr:colOff>523875</xdr:colOff>
      <xdr:row>25</xdr:row>
      <xdr:rowOff>28575</xdr:rowOff>
    </xdr:to>
    <xdr:pic>
      <xdr:nvPicPr>
        <xdr:cNvPr id="3" name="Picture 1" descr="C:\DOCUME~1\user3\LOCALS~1\Temp\DS_38.t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114550"/>
          <a:ext cx="2695575" cy="26955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57150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2865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36270" y="85725"/>
          <a:ext cx="1002030" cy="5657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104775</xdr:rowOff>
    </xdr:from>
    <xdr:to>
      <xdr:col>4</xdr:col>
      <xdr:colOff>209550</xdr:colOff>
      <xdr:row>21</xdr:row>
      <xdr:rowOff>161925</xdr:rowOff>
    </xdr:to>
    <xdr:pic>
      <xdr:nvPicPr>
        <xdr:cNvPr id="2" name="Picture 3" descr="C:\DOCUME~1\user3\LOCALS~1\Temp\DS_21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838325"/>
          <a:ext cx="2343150" cy="2343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</xdr:col>
      <xdr:colOff>628650</xdr:colOff>
      <xdr:row>3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85725</xdr:rowOff>
    </xdr:from>
    <xdr:to>
      <xdr:col>2</xdr:col>
      <xdr:colOff>676900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</a:blip>
        <a:srcRect/>
        <a:stretch>
          <a:fillRect/>
        </a:stretch>
      </xdr:blipFill>
      <xdr:spPr bwMode="auto">
        <a:xfrm>
          <a:off x="609600" y="85725"/>
          <a:ext cx="102932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11</xdr:row>
      <xdr:rowOff>0</xdr:rowOff>
    </xdr:from>
    <xdr:to>
      <xdr:col>4</xdr:col>
      <xdr:colOff>523875</xdr:colOff>
      <xdr:row>25</xdr:row>
      <xdr:rowOff>28575</xdr:rowOff>
    </xdr:to>
    <xdr:pic>
      <xdr:nvPicPr>
        <xdr:cNvPr id="3" name="Picture 1" descr="C:\DOCUME~1\user3\LOCALS~1\Temp\DS_38.t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2114550"/>
          <a:ext cx="2743200" cy="26955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114300</xdr:rowOff>
    </xdr:from>
    <xdr:to>
      <xdr:col>4</xdr:col>
      <xdr:colOff>161925</xdr:colOff>
      <xdr:row>24</xdr:row>
      <xdr:rowOff>0</xdr:rowOff>
    </xdr:to>
    <xdr:pic>
      <xdr:nvPicPr>
        <xdr:cNvPr id="2" name="Picture 2" descr="C:\DOCUME~1\user3\LOCALS~1\Temp\DS_218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666875"/>
          <a:ext cx="3019425" cy="2933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342900</xdr:colOff>
      <xdr:row>3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533400" y="76200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19050</xdr:rowOff>
    </xdr:from>
    <xdr:to>
      <xdr:col>4</xdr:col>
      <xdr:colOff>57150</xdr:colOff>
      <xdr:row>21</xdr:row>
      <xdr:rowOff>142875</xdr:rowOff>
    </xdr:to>
    <xdr:pic>
      <xdr:nvPicPr>
        <xdr:cNvPr id="2" name="Picture 3" descr="C:\DOCUME~1\user3\LOCALS~1\Temp\DS_1E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638300"/>
          <a:ext cx="2600325" cy="2600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2865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19050</xdr:rowOff>
    </xdr:from>
    <xdr:to>
      <xdr:col>4</xdr:col>
      <xdr:colOff>57150</xdr:colOff>
      <xdr:row>21</xdr:row>
      <xdr:rowOff>142875</xdr:rowOff>
    </xdr:to>
    <xdr:pic>
      <xdr:nvPicPr>
        <xdr:cNvPr id="3" name="Picture 3" descr="C:\DOCUME~1\user3\LOCALS~1\Temp\DS_1E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71550"/>
          <a:ext cx="2600325" cy="2600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400050</xdr:colOff>
      <xdr:row>0</xdr:row>
      <xdr:rowOff>85725</xdr:rowOff>
    </xdr:from>
    <xdr:to>
      <xdr:col>2</xdr:col>
      <xdr:colOff>533400</xdr:colOff>
      <xdr:row>3</xdr:row>
      <xdr:rowOff>85725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28650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180975</xdr:rowOff>
    </xdr:from>
    <xdr:to>
      <xdr:col>4</xdr:col>
      <xdr:colOff>314325</xdr:colOff>
      <xdr:row>21</xdr:row>
      <xdr:rowOff>114300</xdr:rowOff>
    </xdr:to>
    <xdr:pic>
      <xdr:nvPicPr>
        <xdr:cNvPr id="6" name="Picture 3" descr="C:\DOCUME~1\user3\LOCALS~1\Temp\DS_1E9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33525"/>
          <a:ext cx="2705100" cy="26003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381000</xdr:colOff>
      <xdr:row>0</xdr:row>
      <xdr:rowOff>85725</xdr:rowOff>
    </xdr:from>
    <xdr:to>
      <xdr:col>2</xdr:col>
      <xdr:colOff>533400</xdr:colOff>
      <xdr:row>3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619125" y="85725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114300</xdr:rowOff>
    </xdr:from>
    <xdr:to>
      <xdr:col>4</xdr:col>
      <xdr:colOff>161925</xdr:colOff>
      <xdr:row>24</xdr:row>
      <xdr:rowOff>0</xdr:rowOff>
    </xdr:to>
    <xdr:pic>
      <xdr:nvPicPr>
        <xdr:cNvPr id="3" name="Picture 2" descr="C:\DOCUME~1\user3\LOCALS~1\Temp\DS_218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466850"/>
          <a:ext cx="3019425" cy="2933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342900</xdr:colOff>
      <xdr:row>3</xdr:row>
      <xdr:rowOff>66675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533400" y="76200"/>
          <a:ext cx="981075" cy="5810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8</xdr:row>
      <xdr:rowOff>114300</xdr:rowOff>
    </xdr:from>
    <xdr:to>
      <xdr:col>4</xdr:col>
      <xdr:colOff>152400</xdr:colOff>
      <xdr:row>23</xdr:row>
      <xdr:rowOff>181479</xdr:rowOff>
    </xdr:to>
    <xdr:pic>
      <xdr:nvPicPr>
        <xdr:cNvPr id="2" name="Picture 2" descr="C:\DOCUME~1\user3\LOCALS~1\Temp\DS_218.t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638300"/>
          <a:ext cx="3009900" cy="29337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209550</xdr:colOff>
      <xdr:row>0</xdr:row>
      <xdr:rowOff>76200</xdr:rowOff>
    </xdr:from>
    <xdr:to>
      <xdr:col>2</xdr:col>
      <xdr:colOff>342900</xdr:colOff>
      <xdr:row>3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18000"/>
        </a:blip>
        <a:srcRect/>
        <a:stretch>
          <a:fillRect/>
        </a:stretch>
      </xdr:blipFill>
      <xdr:spPr bwMode="auto">
        <a:xfrm>
          <a:off x="533400" y="76200"/>
          <a:ext cx="98107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topLeftCell="A18" zoomScaleNormal="100" zoomScaleSheetLayoutView="100" workbookViewId="0">
      <selection activeCell="A37" sqref="A37:XFD37"/>
    </sheetView>
  </sheetViews>
  <sheetFormatPr defaultRowHeight="15"/>
  <cols>
    <col min="1" max="1" width="3.7109375" customWidth="1"/>
    <col min="2" max="9" width="10.710937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95</v>
      </c>
      <c r="C5" s="48"/>
      <c r="D5" s="48"/>
      <c r="E5" s="48"/>
      <c r="F5" s="48"/>
      <c r="G5" s="48"/>
      <c r="H5" s="48"/>
      <c r="I5" s="48"/>
    </row>
    <row r="6" spans="1:9">
      <c r="B6" s="46"/>
      <c r="C6" s="46"/>
      <c r="D6" s="46"/>
      <c r="E6" s="46"/>
      <c r="F6" s="46"/>
      <c r="G6" s="46"/>
      <c r="H6" s="46"/>
      <c r="I6" s="46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88</v>
      </c>
    </row>
    <row r="14" spans="1:9">
      <c r="G14" s="7" t="s">
        <v>73</v>
      </c>
    </row>
    <row r="16" spans="1:9">
      <c r="G16" t="s">
        <v>96</v>
      </c>
    </row>
    <row r="17" spans="1:12">
      <c r="G17" t="s">
        <v>98</v>
      </c>
    </row>
    <row r="20" spans="1:12">
      <c r="G20" t="s">
        <v>15</v>
      </c>
    </row>
    <row r="21" spans="1:12">
      <c r="G21" t="s">
        <v>51</v>
      </c>
    </row>
    <row r="27" spans="1:12">
      <c r="A27" s="49"/>
      <c r="B27" s="50"/>
      <c r="C27" s="53" t="s">
        <v>21</v>
      </c>
      <c r="D27" s="53"/>
      <c r="E27" s="53"/>
      <c r="F27" s="53"/>
      <c r="G27" s="53"/>
      <c r="H27" s="53"/>
      <c r="I27" s="53"/>
    </row>
    <row r="28" spans="1:12" ht="15.75">
      <c r="A28" s="51"/>
      <c r="B28" s="52"/>
      <c r="C28" s="103">
        <v>500</v>
      </c>
      <c r="D28" s="104">
        <v>700</v>
      </c>
      <c r="E28" s="104">
        <v>900</v>
      </c>
      <c r="F28" s="104">
        <v>1100</v>
      </c>
      <c r="G28" s="104">
        <v>1300</v>
      </c>
      <c r="H28" s="104">
        <v>1500</v>
      </c>
      <c r="I28" s="104">
        <v>1700</v>
      </c>
      <c r="J28" s="11"/>
      <c r="K28" s="11"/>
      <c r="L28" s="4"/>
    </row>
    <row r="29" spans="1:12" ht="30" customHeight="1">
      <c r="A29" s="54" t="s">
        <v>22</v>
      </c>
      <c r="B29" s="105">
        <v>500</v>
      </c>
      <c r="C29" s="25">
        <v>7418.0316320000002</v>
      </c>
      <c r="D29" s="25">
        <v>6151.5001942857143</v>
      </c>
      <c r="E29" s="25">
        <v>5447.8716177777778</v>
      </c>
      <c r="F29" s="25">
        <v>5000.107978181818</v>
      </c>
      <c r="G29" s="25">
        <v>4690.1177661538468</v>
      </c>
      <c r="H29" s="25">
        <v>4462.7916106666662</v>
      </c>
      <c r="I29" s="25">
        <v>4288.9539623529417</v>
      </c>
    </row>
    <row r="30" spans="1:12" ht="30" customHeight="1">
      <c r="A30" s="55"/>
      <c r="B30" s="106">
        <v>700</v>
      </c>
      <c r="C30" s="25">
        <v>6162.9583657142866</v>
      </c>
      <c r="D30" s="25">
        <v>5011.3318122448982</v>
      </c>
      <c r="E30" s="25">
        <v>4371.539282539683</v>
      </c>
      <c r="F30" s="25">
        <v>3964.3985818181818</v>
      </c>
      <c r="G30" s="25">
        <v>3682.5319428571424</v>
      </c>
      <c r="H30" s="25">
        <v>3475.8297409523811</v>
      </c>
      <c r="I30" s="25">
        <v>3317.7633512605048</v>
      </c>
    </row>
    <row r="31" spans="1:12" ht="30" customHeight="1">
      <c r="A31" s="55"/>
      <c r="B31" s="106">
        <v>900</v>
      </c>
      <c r="C31" s="25">
        <v>5465.6954399999995</v>
      </c>
      <c r="D31" s="25">
        <v>4377.9049333333342</v>
      </c>
      <c r="E31" s="25">
        <v>3773.5768740740746</v>
      </c>
      <c r="F31" s="25">
        <v>3389.0044727272725</v>
      </c>
      <c r="G31" s="25">
        <v>3122.7620410256418</v>
      </c>
      <c r="H31" s="25">
        <v>2927.517591111111</v>
      </c>
      <c r="I31" s="25">
        <v>2778.2130117647057</v>
      </c>
    </row>
    <row r="32" spans="1:12" ht="30" customHeight="1">
      <c r="A32" s="55"/>
      <c r="B32" s="106">
        <v>1100</v>
      </c>
      <c r="C32" s="25">
        <v>5021.9826690909094</v>
      </c>
      <c r="D32" s="25">
        <v>3974.8151012987018</v>
      </c>
      <c r="E32" s="25">
        <v>3393.0553414141409</v>
      </c>
      <c r="F32" s="25">
        <v>3022.8445851239676</v>
      </c>
      <c r="G32" s="25">
        <v>2766.5448307692309</v>
      </c>
      <c r="H32" s="25">
        <v>2578.5916775757578</v>
      </c>
      <c r="I32" s="25">
        <v>2434.8627957219251</v>
      </c>
    </row>
    <row r="33" spans="1:9" ht="30" hidden="1" customHeight="1">
      <c r="A33" s="55"/>
      <c r="B33" s="8">
        <v>1300</v>
      </c>
      <c r="C33" s="1"/>
      <c r="D33" s="1"/>
      <c r="E33" s="1"/>
      <c r="F33" s="1"/>
      <c r="G33" s="1"/>
      <c r="H33" s="1"/>
      <c r="I33" s="1"/>
    </row>
    <row r="34" spans="1:9" ht="30" hidden="1" customHeight="1">
      <c r="A34" s="55"/>
      <c r="B34" s="8">
        <v>1500</v>
      </c>
      <c r="C34" s="1"/>
      <c r="D34" s="1"/>
      <c r="E34" s="1"/>
      <c r="F34" s="1"/>
      <c r="G34" s="1"/>
      <c r="H34" s="1"/>
      <c r="I34" s="1"/>
    </row>
    <row r="35" spans="1:9" ht="30" hidden="1" customHeight="1">
      <c r="A35" s="55"/>
      <c r="B35" s="8">
        <v>1700</v>
      </c>
      <c r="C35" s="1"/>
      <c r="D35" s="1"/>
      <c r="E35" s="1"/>
      <c r="F35" s="1"/>
      <c r="G35" s="1"/>
      <c r="H35" s="1"/>
      <c r="I35" s="1"/>
    </row>
    <row r="36" spans="1:9" ht="15" customHeight="1">
      <c r="A36" s="32"/>
      <c r="B36" s="33"/>
      <c r="C36" s="34"/>
      <c r="D36" s="4"/>
      <c r="E36" s="4"/>
      <c r="F36" s="4"/>
      <c r="G36" s="4"/>
      <c r="H36" s="4"/>
      <c r="I36" s="4"/>
    </row>
    <row r="37" spans="1:9">
      <c r="A37" t="s">
        <v>101</v>
      </c>
    </row>
    <row r="39" spans="1:9">
      <c r="B39" t="s">
        <v>59</v>
      </c>
      <c r="F39" t="s">
        <v>60</v>
      </c>
    </row>
    <row r="40" spans="1:9">
      <c r="B40" s="107" t="s">
        <v>100</v>
      </c>
      <c r="C40" s="107" t="s">
        <v>61</v>
      </c>
      <c r="D40" s="107" t="s">
        <v>62</v>
      </c>
      <c r="F40" s="109" t="s">
        <v>100</v>
      </c>
      <c r="G40" s="107" t="s">
        <v>63</v>
      </c>
      <c r="H40" s="107" t="s">
        <v>64</v>
      </c>
    </row>
    <row r="41" spans="1:9">
      <c r="B41" s="108" t="s">
        <v>65</v>
      </c>
      <c r="C41" s="35">
        <v>65.86</v>
      </c>
      <c r="D41" s="35">
        <v>76.489999999999995</v>
      </c>
      <c r="F41" s="108" t="s">
        <v>66</v>
      </c>
      <c r="G41" s="1">
        <v>39.78</v>
      </c>
      <c r="H41" s="1">
        <v>47.73</v>
      </c>
    </row>
    <row r="42" spans="1:9">
      <c r="B42" s="108" t="s">
        <v>67</v>
      </c>
      <c r="C42" s="35">
        <v>67.45</v>
      </c>
      <c r="D42" s="35">
        <v>78.08</v>
      </c>
      <c r="F42" s="108" t="s">
        <v>68</v>
      </c>
      <c r="G42" s="1">
        <v>57.66</v>
      </c>
      <c r="H42" s="1">
        <v>65.61</v>
      </c>
    </row>
    <row r="43" spans="1:9">
      <c r="B43" s="4"/>
      <c r="C43" s="36"/>
      <c r="D43" s="36"/>
      <c r="F43" s="4"/>
      <c r="G43" s="4"/>
      <c r="H43" s="4"/>
    </row>
    <row r="45" spans="1:9">
      <c r="D45" t="s">
        <v>69</v>
      </c>
    </row>
    <row r="46" spans="1:9">
      <c r="D46" s="107" t="s">
        <v>100</v>
      </c>
      <c r="E46" s="107" t="s">
        <v>61</v>
      </c>
      <c r="F46" s="107" t="s">
        <v>70</v>
      </c>
    </row>
    <row r="47" spans="1:9">
      <c r="B47" s="19"/>
      <c r="D47" s="108" t="s">
        <v>71</v>
      </c>
      <c r="E47" s="1">
        <v>50.67</v>
      </c>
      <c r="F47" s="1">
        <v>58.37</v>
      </c>
    </row>
    <row r="48" spans="1:9">
      <c r="B48" s="19"/>
      <c r="D48" s="108" t="s">
        <v>72</v>
      </c>
      <c r="E48" s="1">
        <v>51.59</v>
      </c>
      <c r="F48" s="1">
        <v>59.29</v>
      </c>
    </row>
    <row r="49" spans="1:10">
      <c r="B49" s="19"/>
    </row>
    <row r="50" spans="1:10">
      <c r="B50" s="10"/>
      <c r="C50" s="4"/>
      <c r="D50" s="4"/>
      <c r="E50" s="4"/>
      <c r="F50" s="4"/>
      <c r="G50" s="4"/>
      <c r="H50" s="4"/>
    </row>
    <row r="51" spans="1:10">
      <c r="A51" s="56" t="s">
        <v>45</v>
      </c>
      <c r="B51" s="56"/>
      <c r="C51" s="56"/>
      <c r="D51" s="56"/>
      <c r="E51" s="56"/>
      <c r="F51" s="56"/>
      <c r="G51" s="56"/>
      <c r="H51" s="56"/>
    </row>
    <row r="53" spans="1:10">
      <c r="A53" s="57"/>
      <c r="B53" s="57"/>
      <c r="C53" s="57"/>
      <c r="D53" s="57"/>
      <c r="E53" s="57"/>
      <c r="F53" s="57"/>
      <c r="G53" s="57"/>
      <c r="H53" s="57"/>
      <c r="I53" s="57"/>
      <c r="J53" s="3"/>
    </row>
  </sheetData>
  <mergeCells count="6">
    <mergeCell ref="A53:I53"/>
    <mergeCell ref="A51:H51"/>
    <mergeCell ref="B5:I5"/>
    <mergeCell ref="A27:B28"/>
    <mergeCell ref="C27:I27"/>
    <mergeCell ref="A29:A3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topLeftCell="A6" zoomScale="80" zoomScaleNormal="100" zoomScaleSheetLayoutView="80" workbookViewId="0">
      <selection activeCell="C28" sqref="C28:I28"/>
    </sheetView>
  </sheetViews>
  <sheetFormatPr defaultRowHeight="15"/>
  <cols>
    <col min="1" max="1" width="3.7109375" customWidth="1"/>
    <col min="2" max="9" width="10.710937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23</v>
      </c>
      <c r="C5" s="48"/>
      <c r="D5" s="48"/>
      <c r="E5" s="48"/>
      <c r="F5" s="48"/>
      <c r="G5" s="48"/>
      <c r="H5" s="48"/>
      <c r="I5" s="48"/>
    </row>
    <row r="6" spans="1:9">
      <c r="B6" s="6"/>
      <c r="C6" s="6"/>
      <c r="D6" s="6"/>
      <c r="E6" s="6"/>
      <c r="F6" s="6"/>
      <c r="G6" s="6"/>
      <c r="H6" s="6"/>
      <c r="I6" s="6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0</v>
      </c>
    </row>
    <row r="14" spans="1:9">
      <c r="G14" s="7" t="s">
        <v>73</v>
      </c>
    </row>
    <row r="16" spans="1:9">
      <c r="G16" t="s">
        <v>24</v>
      </c>
    </row>
    <row r="17" spans="1:12">
      <c r="G17" t="s">
        <v>25</v>
      </c>
    </row>
    <row r="20" spans="1:12">
      <c r="G20" t="s">
        <v>15</v>
      </c>
    </row>
    <row r="21" spans="1:12">
      <c r="G21" t="s">
        <v>26</v>
      </c>
    </row>
    <row r="27" spans="1:12">
      <c r="A27" s="49"/>
      <c r="B27" s="50"/>
      <c r="C27" s="53" t="s">
        <v>21</v>
      </c>
      <c r="D27" s="53"/>
      <c r="E27" s="53"/>
      <c r="F27" s="53"/>
      <c r="G27" s="53"/>
      <c r="H27" s="53"/>
      <c r="I27" s="53"/>
    </row>
    <row r="28" spans="1:12" ht="15.75">
      <c r="A28" s="51"/>
      <c r="B28" s="52"/>
      <c r="C28" s="110">
        <v>500</v>
      </c>
      <c r="D28" s="106">
        <v>700</v>
      </c>
      <c r="E28" s="106">
        <v>900</v>
      </c>
      <c r="F28" s="106">
        <v>1100</v>
      </c>
      <c r="G28" s="106">
        <v>1300</v>
      </c>
      <c r="H28" s="106">
        <v>1500</v>
      </c>
      <c r="I28" s="106">
        <v>1700</v>
      </c>
      <c r="J28" s="11"/>
      <c r="K28" s="11"/>
      <c r="L28" s="4"/>
    </row>
    <row r="29" spans="1:12" ht="30" customHeight="1">
      <c r="A29" s="54" t="s">
        <v>22</v>
      </c>
      <c r="B29" s="105">
        <v>500</v>
      </c>
      <c r="C29" s="25">
        <v>12692.8948624</v>
      </c>
      <c r="D29" s="25">
        <v>10718.759976000001</v>
      </c>
      <c r="E29" s="25">
        <v>9622.0183724444432</v>
      </c>
      <c r="F29" s="25">
        <v>8924.0918974545457</v>
      </c>
      <c r="G29" s="25">
        <v>8440.912030153846</v>
      </c>
      <c r="H29" s="25">
        <v>8086.5801274666674</v>
      </c>
      <c r="I29" s="25">
        <v>7815.6204371764697</v>
      </c>
    </row>
    <row r="30" spans="1:12" ht="30" customHeight="1">
      <c r="A30" s="55"/>
      <c r="B30" s="106">
        <v>700</v>
      </c>
      <c r="C30" s="25">
        <v>10741.303347428575</v>
      </c>
      <c r="D30" s="25">
        <v>8852.6498930612252</v>
      </c>
      <c r="E30" s="25">
        <v>7803.3979739682536</v>
      </c>
      <c r="F30" s="25">
        <v>7135.6922072727284</v>
      </c>
      <c r="G30" s="25">
        <v>6673.4343687912087</v>
      </c>
      <c r="H30" s="25">
        <v>6334.4452872380944</v>
      </c>
      <c r="I30" s="25">
        <v>6075.2183425210087</v>
      </c>
    </row>
    <row r="31" spans="1:12" ht="30" customHeight="1">
      <c r="A31" s="55"/>
      <c r="B31" s="106">
        <v>900</v>
      </c>
      <c r="C31" s="25">
        <v>9657.0858391111124</v>
      </c>
      <c r="D31" s="25">
        <v>7815.9220692063491</v>
      </c>
      <c r="E31" s="25">
        <v>6793.0533081481481</v>
      </c>
      <c r="F31" s="25">
        <v>6142.1368238383848</v>
      </c>
      <c r="G31" s="25">
        <v>5691.5023347008546</v>
      </c>
      <c r="H31" s="25">
        <v>5361.0370426666659</v>
      </c>
      <c r="I31" s="25">
        <v>5108.3282899346405</v>
      </c>
    </row>
    <row r="32" spans="1:12" ht="30" customHeight="1">
      <c r="A32" s="55"/>
      <c r="B32" s="106">
        <v>1100</v>
      </c>
      <c r="C32" s="25">
        <v>8967.1292429090881</v>
      </c>
      <c r="D32" s="25">
        <v>7156.1861812987017</v>
      </c>
      <c r="E32" s="25">
        <v>6150.1067026262626</v>
      </c>
      <c r="F32" s="25">
        <v>5509.8743071074387</v>
      </c>
      <c r="G32" s="25">
        <v>5066.6364948251749</v>
      </c>
      <c r="H32" s="25">
        <v>4741.595432484849</v>
      </c>
      <c r="I32" s="25">
        <v>4493.0346201069524</v>
      </c>
    </row>
    <row r="33" spans="1:9" ht="30" hidden="1" customHeight="1">
      <c r="A33" s="55"/>
      <c r="B33" s="8">
        <v>1300</v>
      </c>
      <c r="C33" s="1"/>
      <c r="D33" s="1"/>
      <c r="E33" s="1"/>
      <c r="F33" s="1"/>
      <c r="G33" s="1"/>
      <c r="H33" s="1"/>
      <c r="I33" s="1"/>
    </row>
    <row r="34" spans="1:9" ht="30" hidden="1" customHeight="1">
      <c r="A34" s="55"/>
      <c r="B34" s="8">
        <v>1500</v>
      </c>
      <c r="C34" s="1"/>
      <c r="D34" s="1"/>
      <c r="E34" s="1"/>
      <c r="F34" s="1"/>
      <c r="G34" s="1"/>
      <c r="H34" s="1"/>
      <c r="I34" s="1"/>
    </row>
    <row r="35" spans="1:9" ht="30" hidden="1" customHeight="1">
      <c r="A35" s="55"/>
      <c r="B35" s="8">
        <v>1700</v>
      </c>
      <c r="C35" s="1"/>
      <c r="D35" s="1"/>
      <c r="E35" s="1"/>
      <c r="F35" s="1"/>
      <c r="G35" s="1"/>
      <c r="H35" s="1"/>
      <c r="I35" s="1"/>
    </row>
    <row r="36" spans="1:9" ht="15" customHeight="1">
      <c r="A36" s="32"/>
      <c r="B36" s="33"/>
      <c r="C36" s="34"/>
      <c r="D36" s="4"/>
      <c r="E36" s="4"/>
      <c r="F36" s="4"/>
      <c r="G36" s="4"/>
      <c r="H36" s="4"/>
      <c r="I36" s="4"/>
    </row>
    <row r="37" spans="1:9" ht="15" customHeight="1">
      <c r="A37" s="116"/>
      <c r="B37" s="33"/>
      <c r="C37" s="34"/>
      <c r="D37" s="4"/>
      <c r="E37" s="4"/>
      <c r="F37" s="4"/>
      <c r="G37" s="4"/>
      <c r="H37" s="4"/>
      <c r="I37" s="4"/>
    </row>
    <row r="38" spans="1:9">
      <c r="A38" t="s">
        <v>101</v>
      </c>
    </row>
    <row r="40" spans="1:9">
      <c r="B40" t="s">
        <v>59</v>
      </c>
      <c r="F40" t="s">
        <v>60</v>
      </c>
    </row>
    <row r="41" spans="1:9">
      <c r="B41" s="107" t="s">
        <v>100</v>
      </c>
      <c r="C41" s="107" t="s">
        <v>61</v>
      </c>
      <c r="D41" s="107" t="s">
        <v>62</v>
      </c>
      <c r="F41" s="109" t="s">
        <v>100</v>
      </c>
      <c r="G41" s="107" t="s">
        <v>63</v>
      </c>
      <c r="H41" s="107" t="s">
        <v>64</v>
      </c>
    </row>
    <row r="42" spans="1:9">
      <c r="B42" s="108" t="s">
        <v>65</v>
      </c>
      <c r="C42" s="35">
        <v>65.86</v>
      </c>
      <c r="D42" s="35">
        <v>76.489999999999995</v>
      </c>
      <c r="F42" s="108" t="s">
        <v>66</v>
      </c>
      <c r="G42" s="1">
        <v>39.78</v>
      </c>
      <c r="H42" s="1">
        <v>47.73</v>
      </c>
    </row>
    <row r="43" spans="1:9">
      <c r="B43" s="108" t="s">
        <v>67</v>
      </c>
      <c r="C43" s="35">
        <v>67.45</v>
      </c>
      <c r="D43" s="35">
        <v>78.08</v>
      </c>
      <c r="F43" s="108" t="s">
        <v>68</v>
      </c>
      <c r="G43" s="1">
        <v>57.66</v>
      </c>
      <c r="H43" s="1">
        <v>65.61</v>
      </c>
    </row>
    <row r="44" spans="1:9">
      <c r="B44" s="4"/>
      <c r="C44" s="36"/>
      <c r="D44" s="36"/>
      <c r="F44" s="4"/>
      <c r="G44" s="4"/>
      <c r="H44" s="4"/>
    </row>
    <row r="46" spans="1:9">
      <c r="D46" t="s">
        <v>69</v>
      </c>
    </row>
    <row r="47" spans="1:9">
      <c r="D47" s="107" t="s">
        <v>100</v>
      </c>
      <c r="E47" s="107" t="s">
        <v>61</v>
      </c>
      <c r="F47" s="107" t="s">
        <v>70</v>
      </c>
    </row>
    <row r="48" spans="1:9">
      <c r="B48" s="19"/>
      <c r="D48" s="108" t="s">
        <v>71</v>
      </c>
      <c r="E48" s="1">
        <v>50.67</v>
      </c>
      <c r="F48" s="1">
        <v>58.37</v>
      </c>
    </row>
    <row r="49" spans="1:10">
      <c r="B49" s="19"/>
      <c r="D49" s="108" t="s">
        <v>72</v>
      </c>
      <c r="E49" s="1">
        <v>51.59</v>
      </c>
      <c r="F49" s="1">
        <v>59.29</v>
      </c>
    </row>
    <row r="51" spans="1:10">
      <c r="B51" s="10"/>
      <c r="C51" s="4"/>
      <c r="D51" s="4"/>
      <c r="E51" s="4"/>
      <c r="F51" s="4"/>
      <c r="G51" s="4"/>
      <c r="H51" s="4"/>
    </row>
    <row r="52" spans="1:10">
      <c r="A52" s="113" t="s">
        <v>45</v>
      </c>
      <c r="B52" s="114"/>
      <c r="C52" s="114"/>
      <c r="D52" s="114"/>
      <c r="E52" s="114"/>
      <c r="F52" s="114"/>
      <c r="G52" s="114"/>
      <c r="H52" s="114"/>
      <c r="I52" s="114"/>
    </row>
    <row r="54" spans="1:10">
      <c r="A54" s="47"/>
      <c r="B54" s="47"/>
      <c r="C54" s="47"/>
      <c r="D54" s="47"/>
      <c r="E54" s="47"/>
      <c r="F54" s="47"/>
      <c r="G54" s="47"/>
      <c r="H54" s="47"/>
      <c r="I54" s="47"/>
      <c r="J54" s="3"/>
    </row>
  </sheetData>
  <mergeCells count="5">
    <mergeCell ref="B5:I5"/>
    <mergeCell ref="A27:B28"/>
    <mergeCell ref="C27:I27"/>
    <mergeCell ref="A29:A35"/>
    <mergeCell ref="A52:I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view="pageBreakPreview" topLeftCell="A11" zoomScale="80" zoomScaleNormal="100" zoomScaleSheetLayoutView="80" workbookViewId="0">
      <selection activeCell="B33" sqref="B33"/>
    </sheetView>
  </sheetViews>
  <sheetFormatPr defaultRowHeight="15"/>
  <cols>
    <col min="1" max="1" width="3.7109375" customWidth="1"/>
    <col min="2" max="8" width="10.7109375" customWidth="1"/>
    <col min="9" max="9" width="13.2851562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23</v>
      </c>
      <c r="C5" s="48"/>
      <c r="D5" s="48"/>
      <c r="E5" s="48"/>
      <c r="F5" s="48"/>
      <c r="G5" s="48"/>
      <c r="H5" s="48"/>
      <c r="I5" s="48"/>
    </row>
    <row r="6" spans="1:9">
      <c r="B6" s="21"/>
      <c r="C6" s="21"/>
      <c r="D6" s="21"/>
      <c r="E6" s="21"/>
      <c r="F6" s="21"/>
      <c r="G6" s="21"/>
      <c r="H6" s="21"/>
      <c r="I6" s="21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0</v>
      </c>
    </row>
    <row r="14" spans="1:9">
      <c r="G14" s="7" t="s">
        <v>73</v>
      </c>
    </row>
    <row r="16" spans="1:9">
      <c r="G16" t="s">
        <v>24</v>
      </c>
    </row>
    <row r="20" spans="1:12">
      <c r="G20" t="s">
        <v>15</v>
      </c>
    </row>
    <row r="21" spans="1:12">
      <c r="G21" t="s">
        <v>26</v>
      </c>
    </row>
    <row r="31" spans="1:12" ht="30" customHeight="1">
      <c r="A31" s="49"/>
      <c r="B31" s="50"/>
      <c r="C31" s="53" t="s">
        <v>21</v>
      </c>
      <c r="D31" s="53"/>
      <c r="E31" s="53"/>
      <c r="F31" s="53"/>
      <c r="G31" s="53"/>
      <c r="H31" s="53"/>
      <c r="I31" s="53"/>
    </row>
    <row r="32" spans="1:12" ht="30" customHeight="1">
      <c r="A32" s="51"/>
      <c r="B32" s="52"/>
      <c r="C32" s="110">
        <v>500</v>
      </c>
      <c r="D32" s="106">
        <v>700</v>
      </c>
      <c r="E32" s="106">
        <v>900</v>
      </c>
      <c r="F32" s="106">
        <v>1100</v>
      </c>
      <c r="G32" s="106">
        <v>1300</v>
      </c>
      <c r="H32" s="106">
        <v>1500</v>
      </c>
      <c r="I32" s="106">
        <v>1700</v>
      </c>
      <c r="J32" s="11"/>
      <c r="K32" s="11"/>
      <c r="L32" s="4"/>
    </row>
    <row r="33" spans="1:9" ht="30" customHeight="1">
      <c r="A33" s="54" t="s">
        <v>22</v>
      </c>
      <c r="B33" s="105">
        <v>500</v>
      </c>
      <c r="C33" s="25">
        <v>6554.8263604000003</v>
      </c>
      <c r="D33" s="25">
        <v>5510.9111431428582</v>
      </c>
      <c r="E33" s="25">
        <v>4930.9582446666673</v>
      </c>
      <c r="F33" s="25">
        <v>4561.8973092727274</v>
      </c>
      <c r="G33" s="25">
        <v>4306.393584769231</v>
      </c>
      <c r="H33" s="25">
        <v>4119.0241868000003</v>
      </c>
      <c r="I33" s="25">
        <v>3975.7417060000002</v>
      </c>
    </row>
    <row r="34" spans="1:9" ht="30" customHeight="1">
      <c r="A34" s="115"/>
      <c r="B34" s="106">
        <v>700</v>
      </c>
      <c r="C34" s="25">
        <v>5510.9111431428582</v>
      </c>
      <c r="D34" s="25">
        <v>4528.4310410204089</v>
      </c>
      <c r="E34" s="25">
        <v>3982.6087620634926</v>
      </c>
      <c r="F34" s="25">
        <v>3635.267311818182</v>
      </c>
      <c r="G34" s="25">
        <v>3394.8001539560441</v>
      </c>
      <c r="H34" s="25">
        <v>3218.4575715238093</v>
      </c>
      <c r="I34" s="25">
        <v>3083.6073614285724</v>
      </c>
    </row>
    <row r="35" spans="1:9" ht="30" customHeight="1">
      <c r="A35" s="115"/>
      <c r="B35" s="106">
        <v>900</v>
      </c>
      <c r="C35" s="25">
        <v>4930.9582446666673</v>
      </c>
      <c r="D35" s="25">
        <v>3982.6087620634926</v>
      </c>
      <c r="E35" s="25">
        <v>3455.7479383950613</v>
      </c>
      <c r="F35" s="25">
        <v>3120.4728687878792</v>
      </c>
      <c r="G35" s="25">
        <v>2888.3593590598293</v>
      </c>
      <c r="H35" s="25">
        <v>2718.1427852592597</v>
      </c>
      <c r="I35" s="25">
        <v>2587.9771700000001</v>
      </c>
    </row>
    <row r="36" spans="1:9" ht="30" customHeight="1">
      <c r="A36" s="115"/>
      <c r="B36" s="106">
        <v>1100</v>
      </c>
      <c r="C36" s="25">
        <v>4561.8973092727274</v>
      </c>
      <c r="D36" s="25">
        <v>3635.267311818182</v>
      </c>
      <c r="E36" s="25">
        <v>3120.4728687878792</v>
      </c>
      <c r="F36" s="25">
        <v>2792.8764050413224</v>
      </c>
      <c r="G36" s="25">
        <v>2566.078853216784</v>
      </c>
      <c r="H36" s="25">
        <v>2399.7606485454548</v>
      </c>
      <c r="I36" s="25">
        <v>2272.5761390909092</v>
      </c>
    </row>
    <row r="37" spans="1:9">
      <c r="A37" s="13"/>
    </row>
    <row r="38" spans="1:9">
      <c r="A38" s="4"/>
    </row>
    <row r="42" spans="1:9">
      <c r="B42" s="19"/>
    </row>
    <row r="43" spans="1:9">
      <c r="B43" s="19"/>
    </row>
    <row r="44" spans="1:9">
      <c r="B44" s="19"/>
    </row>
    <row r="45" spans="1:9">
      <c r="B45" s="10"/>
      <c r="C45" s="4"/>
      <c r="D45" s="4"/>
      <c r="E45" s="4"/>
      <c r="F45" s="4"/>
      <c r="G45" s="4"/>
      <c r="H45" s="4"/>
      <c r="I45" s="22"/>
    </row>
    <row r="46" spans="1:9">
      <c r="A46" s="56" t="s">
        <v>45</v>
      </c>
      <c r="B46" s="56"/>
      <c r="C46" s="56"/>
      <c r="D46" s="56"/>
      <c r="E46" s="56"/>
      <c r="F46" s="56"/>
      <c r="G46" s="56"/>
      <c r="H46" s="56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57"/>
      <c r="B51" s="57"/>
      <c r="C51" s="57"/>
      <c r="D51" s="57"/>
      <c r="E51" s="57"/>
      <c r="F51" s="57"/>
      <c r="G51" s="57"/>
      <c r="H51" s="57"/>
      <c r="I51" s="57"/>
      <c r="J51" s="3"/>
    </row>
    <row r="52" spans="1:10">
      <c r="A52" s="57"/>
      <c r="B52" s="57"/>
      <c r="C52" s="57"/>
      <c r="D52" s="57"/>
      <c r="E52" s="57"/>
      <c r="F52" s="57"/>
      <c r="G52" s="57"/>
      <c r="H52" s="57"/>
      <c r="I52" s="57"/>
      <c r="J52" s="3"/>
    </row>
    <row r="53" spans="1:10">
      <c r="A53" s="57"/>
      <c r="B53" s="57"/>
      <c r="C53" s="57"/>
      <c r="D53" s="57"/>
      <c r="E53" s="57"/>
      <c r="F53" s="57"/>
      <c r="G53" s="57"/>
      <c r="H53" s="57"/>
      <c r="I53" s="57"/>
      <c r="J53" s="3"/>
    </row>
  </sheetData>
  <mergeCells count="8">
    <mergeCell ref="A52:I52"/>
    <mergeCell ref="A53:I53"/>
    <mergeCell ref="B5:I5"/>
    <mergeCell ref="A31:B32"/>
    <mergeCell ref="C31:I31"/>
    <mergeCell ref="A33:A36"/>
    <mergeCell ref="A46:H46"/>
    <mergeCell ref="A51:I51"/>
  </mergeCells>
  <pageMargins left="0.70866141732283472" right="0.70866141732283472" top="0.74803149606299213" bottom="0.74803149606299213" header="0.31496062992125984" footer="0.31496062992125984"/>
  <pageSetup paperSize="9" scale="93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topLeftCell="A19" zoomScale="60" zoomScaleNormal="100" workbookViewId="0">
      <selection activeCell="N32" sqref="N32"/>
    </sheetView>
  </sheetViews>
  <sheetFormatPr defaultRowHeight="15"/>
  <cols>
    <col min="1" max="1" width="3.7109375" customWidth="1"/>
    <col min="2" max="8" width="10.7109375" customWidth="1"/>
    <col min="9" max="9" width="12.8554687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52</v>
      </c>
      <c r="C5" s="48"/>
      <c r="D5" s="48"/>
      <c r="E5" s="48"/>
      <c r="F5" s="48"/>
      <c r="G5" s="48"/>
      <c r="H5" s="48"/>
      <c r="I5" s="48"/>
    </row>
    <row r="6" spans="1:9">
      <c r="B6" s="23"/>
      <c r="C6" s="23"/>
      <c r="D6" s="23"/>
      <c r="E6" s="23"/>
      <c r="F6" s="23"/>
      <c r="G6" s="23"/>
      <c r="H6" s="23"/>
      <c r="I6" s="23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2</v>
      </c>
    </row>
    <row r="14" spans="1:9">
      <c r="G14" s="7" t="s">
        <v>73</v>
      </c>
    </row>
    <row r="16" spans="1:9">
      <c r="G16" t="s">
        <v>50</v>
      </c>
    </row>
    <row r="20" spans="1:12">
      <c r="G20" t="s">
        <v>15</v>
      </c>
    </row>
    <row r="21" spans="1:12">
      <c r="G21" t="s">
        <v>51</v>
      </c>
    </row>
    <row r="31" spans="1:12" ht="24.95" customHeight="1">
      <c r="A31" s="49"/>
      <c r="B31" s="50"/>
      <c r="C31" s="53" t="s">
        <v>21</v>
      </c>
      <c r="D31" s="53"/>
      <c r="E31" s="53"/>
      <c r="F31" s="53"/>
      <c r="G31" s="53"/>
      <c r="H31" s="53"/>
      <c r="I31" s="53"/>
    </row>
    <row r="32" spans="1:12" ht="24.95" customHeight="1">
      <c r="A32" s="51"/>
      <c r="B32" s="52"/>
      <c r="C32" s="110">
        <v>500</v>
      </c>
      <c r="D32" s="106">
        <v>700</v>
      </c>
      <c r="E32" s="106">
        <v>900</v>
      </c>
      <c r="F32" s="106">
        <v>1100</v>
      </c>
      <c r="G32" s="106">
        <v>1300</v>
      </c>
      <c r="H32" s="106">
        <v>1500</v>
      </c>
      <c r="I32" s="106">
        <v>1700</v>
      </c>
      <c r="J32" s="11"/>
      <c r="K32" s="11"/>
      <c r="L32" s="4"/>
    </row>
    <row r="33" spans="1:9" ht="24.95" customHeight="1">
      <c r="A33" s="54" t="s">
        <v>22</v>
      </c>
      <c r="B33" s="105">
        <v>500</v>
      </c>
      <c r="C33" s="38">
        <v>4115.7731572000002</v>
      </c>
      <c r="D33" s="38">
        <v>3408.1219408571433</v>
      </c>
      <c r="E33" s="38">
        <v>3014.9823762222227</v>
      </c>
      <c r="F33" s="38">
        <v>2764.8026532727272</v>
      </c>
      <c r="G33" s="38">
        <v>2591.6013066153841</v>
      </c>
      <c r="H33" s="38">
        <v>2464.5869857333332</v>
      </c>
      <c r="I33" s="38">
        <v>2367.4583874117652</v>
      </c>
    </row>
    <row r="34" spans="1:9" ht="24.95" customHeight="1">
      <c r="A34" s="55"/>
      <c r="B34" s="106">
        <v>700</v>
      </c>
      <c r="C34" s="38">
        <v>3408.1219408571433</v>
      </c>
      <c r="D34" s="38">
        <v>2768.8613659183675</v>
      </c>
      <c r="E34" s="38">
        <v>2413.7166020634922</v>
      </c>
      <c r="F34" s="38">
        <v>2187.7153887012983</v>
      </c>
      <c r="G34" s="38">
        <v>2031.25301021978</v>
      </c>
      <c r="H34" s="38">
        <v>1916.513932666667</v>
      </c>
      <c r="I34" s="38">
        <v>1828.7722851260505</v>
      </c>
    </row>
    <row r="35" spans="1:9" ht="24.95" customHeight="1">
      <c r="A35" s="55"/>
      <c r="B35" s="106">
        <v>900</v>
      </c>
      <c r="C35" s="38">
        <v>3014.9823762222227</v>
      </c>
      <c r="D35" s="38">
        <v>2413.7166020634922</v>
      </c>
      <c r="E35" s="38">
        <v>2079.680060864197</v>
      </c>
      <c r="F35" s="38">
        <v>1867.1113528282826</v>
      </c>
      <c r="G35" s="38">
        <v>1719.9484011111115</v>
      </c>
      <c r="H35" s="38">
        <v>1612.0289031851851</v>
      </c>
      <c r="I35" s="38">
        <v>1529.5022283006538</v>
      </c>
    </row>
    <row r="36" spans="1:9" ht="24.95" customHeight="1">
      <c r="A36" s="55"/>
      <c r="B36" s="106">
        <v>1100</v>
      </c>
      <c r="C36" s="38">
        <v>2764.8026532727272</v>
      </c>
      <c r="D36" s="38">
        <v>2187.7153887012983</v>
      </c>
      <c r="E36" s="38">
        <v>1867.1113528282826</v>
      </c>
      <c r="F36" s="38">
        <v>1663.0906027272731</v>
      </c>
      <c r="G36" s="38">
        <v>1521.8454680419582</v>
      </c>
      <c r="H36" s="38">
        <v>1418.2657026060608</v>
      </c>
      <c r="I36" s="38">
        <v>1339.0576466844921</v>
      </c>
    </row>
    <row r="37" spans="1:9">
      <c r="A37" s="13"/>
    </row>
    <row r="38" spans="1:9">
      <c r="A38" s="4"/>
    </row>
    <row r="44" spans="1:9">
      <c r="B44" s="19"/>
    </row>
    <row r="45" spans="1:9">
      <c r="B45" s="19"/>
    </row>
    <row r="46" spans="1:9">
      <c r="B46" s="19"/>
    </row>
    <row r="47" spans="1:9">
      <c r="B47" s="10"/>
      <c r="C47" s="4"/>
      <c r="D47" s="4"/>
      <c r="E47" s="4"/>
      <c r="F47" s="4"/>
      <c r="G47" s="4"/>
      <c r="H47" s="4"/>
      <c r="I47" s="22"/>
    </row>
    <row r="48" spans="1:9">
      <c r="A48" s="56" t="s">
        <v>45</v>
      </c>
      <c r="B48" s="56"/>
      <c r="C48" s="56"/>
      <c r="D48" s="56"/>
      <c r="E48" s="56"/>
      <c r="F48" s="56"/>
      <c r="G48" s="56"/>
      <c r="H48" s="56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57"/>
      <c r="B53" s="57"/>
      <c r="C53" s="57"/>
      <c r="D53" s="57"/>
      <c r="E53" s="57"/>
      <c r="F53" s="57"/>
      <c r="G53" s="57"/>
      <c r="H53" s="57"/>
      <c r="I53" s="57"/>
      <c r="J53" s="3"/>
    </row>
    <row r="54" spans="1:10">
      <c r="A54" s="57"/>
      <c r="B54" s="57"/>
      <c r="C54" s="57"/>
      <c r="D54" s="57"/>
      <c r="E54" s="57"/>
      <c r="F54" s="57"/>
      <c r="G54" s="57"/>
      <c r="H54" s="57"/>
      <c r="I54" s="57"/>
      <c r="J54" s="3"/>
    </row>
    <row r="55" spans="1:10">
      <c r="A55" s="57"/>
      <c r="B55" s="57"/>
      <c r="C55" s="57"/>
      <c r="D55" s="57"/>
      <c r="E55" s="57"/>
      <c r="F55" s="57"/>
      <c r="G55" s="57"/>
      <c r="H55" s="57"/>
      <c r="I55" s="57"/>
      <c r="J55" s="3"/>
    </row>
  </sheetData>
  <mergeCells count="8">
    <mergeCell ref="A54:I54"/>
    <mergeCell ref="A55:I55"/>
    <mergeCell ref="B5:I5"/>
    <mergeCell ref="A31:B32"/>
    <mergeCell ref="C31:I31"/>
    <mergeCell ref="A33:A36"/>
    <mergeCell ref="A48:H48"/>
    <mergeCell ref="A53:I53"/>
  </mergeCells>
  <pageMargins left="0.7" right="0.7" top="0.75" bottom="0.75" header="0.3" footer="0.3"/>
  <pageSetup paperSize="9" scale="95" orientation="portrait" verticalDpi="0" r:id="rId1"/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22" zoomScale="84" zoomScaleNormal="100" zoomScaleSheetLayoutView="84" workbookViewId="0">
      <selection activeCell="D22" sqref="D22:D24"/>
    </sheetView>
  </sheetViews>
  <sheetFormatPr defaultRowHeight="15"/>
  <cols>
    <col min="1" max="1" width="3.42578125" customWidth="1"/>
    <col min="2" max="3" width="12.7109375" customWidth="1"/>
    <col min="4" max="4" width="12.85546875" customWidth="1"/>
    <col min="5" max="5" width="12.7109375" customWidth="1"/>
    <col min="6" max="6" width="14.28515625" customWidth="1"/>
    <col min="7" max="7" width="15" customWidth="1"/>
    <col min="8" max="9" width="12.7109375" customWidth="1"/>
  </cols>
  <sheetData>
    <row r="1" spans="2:9">
      <c r="H1" s="37" t="s">
        <v>49</v>
      </c>
      <c r="I1" s="24">
        <v>42970</v>
      </c>
    </row>
    <row r="2" spans="2:9">
      <c r="I2" s="37" t="s">
        <v>82</v>
      </c>
    </row>
    <row r="3" spans="2:9" ht="18" customHeight="1">
      <c r="E3" s="97" t="s">
        <v>14</v>
      </c>
      <c r="F3" s="97"/>
      <c r="G3" s="97"/>
    </row>
    <row r="4" spans="2:9" ht="15.75">
      <c r="F4" s="2"/>
    </row>
    <row r="5" spans="2:9">
      <c r="B5" s="48" t="s">
        <v>83</v>
      </c>
      <c r="C5" s="48"/>
      <c r="D5" s="48"/>
      <c r="E5" s="48"/>
      <c r="F5" s="48"/>
      <c r="G5" s="48"/>
      <c r="H5" s="48"/>
    </row>
    <row r="6" spans="2:9">
      <c r="B6" s="12"/>
      <c r="C6" s="12"/>
      <c r="D6" s="12"/>
      <c r="E6" s="12"/>
      <c r="F6" s="12"/>
      <c r="G6" s="12"/>
      <c r="H6" s="12"/>
    </row>
    <row r="7" spans="2:9">
      <c r="B7" s="7" t="s">
        <v>99</v>
      </c>
      <c r="C7" s="7"/>
    </row>
    <row r="8" spans="2:9">
      <c r="B8" s="7"/>
      <c r="C8" s="7"/>
    </row>
    <row r="10" spans="2:9" ht="15.75" thickBot="1">
      <c r="F10" s="7" t="s">
        <v>80</v>
      </c>
    </row>
    <row r="11" spans="2:9">
      <c r="B11" s="16"/>
      <c r="C11" s="16"/>
      <c r="D11" s="4"/>
      <c r="F11" s="7" t="s">
        <v>73</v>
      </c>
    </row>
    <row r="12" spans="2:9" ht="15.75" thickBot="1">
      <c r="B12" s="17"/>
      <c r="C12" s="17"/>
      <c r="D12" s="14" t="s">
        <v>33</v>
      </c>
      <c r="F12" t="s">
        <v>44</v>
      </c>
    </row>
    <row r="13" spans="2:9">
      <c r="B13" s="16"/>
      <c r="C13" s="16"/>
      <c r="D13" s="4"/>
    </row>
    <row r="14" spans="2:9" ht="15.75" thickBot="1">
      <c r="B14" s="17"/>
      <c r="C14" s="17"/>
      <c r="D14" s="4"/>
      <c r="F14" t="s">
        <v>84</v>
      </c>
    </row>
    <row r="16" spans="2:9">
      <c r="B16" t="s">
        <v>32</v>
      </c>
      <c r="F16" t="s">
        <v>39</v>
      </c>
      <c r="G16" t="s">
        <v>85</v>
      </c>
    </row>
    <row r="17" spans="2:8">
      <c r="F17" t="s">
        <v>40</v>
      </c>
      <c r="G17" s="15" t="s">
        <v>42</v>
      </c>
    </row>
    <row r="19" spans="2:8" ht="45" customHeight="1">
      <c r="B19" s="73" t="s">
        <v>43</v>
      </c>
      <c r="C19" s="88" t="s">
        <v>32</v>
      </c>
      <c r="D19" s="85" t="s">
        <v>109</v>
      </c>
      <c r="E19" s="84" t="s">
        <v>31</v>
      </c>
      <c r="F19" s="84"/>
      <c r="G19" s="84"/>
      <c r="H19" s="84"/>
    </row>
    <row r="20" spans="2:8" ht="20.100000000000001" hidden="1" customHeight="1">
      <c r="B20" s="78"/>
      <c r="C20" s="89"/>
      <c r="D20" s="86"/>
      <c r="E20" s="39" t="s">
        <v>27</v>
      </c>
      <c r="F20" s="40" t="s">
        <v>28</v>
      </c>
      <c r="G20" s="40" t="s">
        <v>29</v>
      </c>
      <c r="H20" s="40" t="s">
        <v>30</v>
      </c>
    </row>
    <row r="21" spans="2:8" ht="21.75" customHeight="1">
      <c r="B21" s="79"/>
      <c r="C21" s="90"/>
      <c r="D21" s="87"/>
      <c r="E21" s="8">
        <v>680</v>
      </c>
      <c r="F21" s="8">
        <v>850</v>
      </c>
      <c r="G21" s="8">
        <v>1130</v>
      </c>
      <c r="H21" s="9">
        <v>1700</v>
      </c>
    </row>
    <row r="22" spans="2:8" ht="20.100000000000001" customHeight="1">
      <c r="B22" s="91" t="s">
        <v>86</v>
      </c>
      <c r="C22" s="91">
        <v>800</v>
      </c>
      <c r="D22" s="91" t="s">
        <v>78</v>
      </c>
      <c r="E22" s="94">
        <v>2482</v>
      </c>
      <c r="F22" s="94">
        <v>2268</v>
      </c>
      <c r="G22" s="94">
        <v>2115</v>
      </c>
      <c r="H22" s="94">
        <v>1845</v>
      </c>
    </row>
    <row r="23" spans="2:8" ht="20.100000000000001" customHeight="1">
      <c r="B23" s="92"/>
      <c r="C23" s="92"/>
      <c r="D23" s="98"/>
      <c r="E23" s="95"/>
      <c r="F23" s="95"/>
      <c r="G23" s="95"/>
      <c r="H23" s="95"/>
    </row>
    <row r="24" spans="2:8" ht="20.100000000000001" customHeight="1">
      <c r="B24" s="93"/>
      <c r="C24" s="93"/>
      <c r="D24" s="99"/>
      <c r="E24" s="96"/>
      <c r="F24" s="96"/>
      <c r="G24" s="96"/>
      <c r="H24" s="96"/>
    </row>
    <row r="25" spans="2:8" ht="20.100000000000001" customHeight="1">
      <c r="B25" s="91" t="s">
        <v>86</v>
      </c>
      <c r="C25" s="91">
        <v>1000</v>
      </c>
      <c r="D25" s="91" t="s">
        <v>78</v>
      </c>
      <c r="E25" s="100">
        <v>2226</v>
      </c>
      <c r="F25" s="94">
        <v>2020</v>
      </c>
      <c r="G25" s="94">
        <v>1890</v>
      </c>
      <c r="H25" s="94">
        <v>1596</v>
      </c>
    </row>
    <row r="26" spans="2:8" ht="20.100000000000001" customHeight="1">
      <c r="B26" s="92"/>
      <c r="C26" s="92"/>
      <c r="D26" s="98"/>
      <c r="E26" s="101"/>
      <c r="F26" s="95"/>
      <c r="G26" s="95"/>
      <c r="H26" s="95"/>
    </row>
    <row r="27" spans="2:8" ht="20.100000000000001" customHeight="1">
      <c r="B27" s="93"/>
      <c r="C27" s="93"/>
      <c r="D27" s="99"/>
      <c r="E27" s="102"/>
      <c r="F27" s="96"/>
      <c r="G27" s="96"/>
      <c r="H27" s="96"/>
    </row>
    <row r="28" spans="2:8" ht="20.100000000000001" customHeight="1">
      <c r="B28" s="91" t="s">
        <v>86</v>
      </c>
      <c r="C28" s="91">
        <v>1200</v>
      </c>
      <c r="D28" s="91" t="s">
        <v>78</v>
      </c>
      <c r="E28" s="94">
        <v>2068</v>
      </c>
      <c r="F28" s="94">
        <v>1863</v>
      </c>
      <c r="G28" s="94">
        <v>1716</v>
      </c>
      <c r="H28" s="94">
        <v>1433</v>
      </c>
    </row>
    <row r="29" spans="2:8" ht="20.100000000000001" customHeight="1">
      <c r="B29" s="92"/>
      <c r="C29" s="92"/>
      <c r="D29" s="98"/>
      <c r="E29" s="95"/>
      <c r="F29" s="95"/>
      <c r="G29" s="95"/>
      <c r="H29" s="95"/>
    </row>
    <row r="30" spans="2:8" ht="20.100000000000001" customHeight="1">
      <c r="B30" s="93"/>
      <c r="C30" s="93"/>
      <c r="D30" s="99"/>
      <c r="E30" s="96"/>
      <c r="F30" s="96"/>
      <c r="G30" s="96"/>
      <c r="H30" s="96"/>
    </row>
    <row r="31" spans="2:8" ht="20.100000000000001" customHeight="1">
      <c r="B31" s="91" t="s">
        <v>86</v>
      </c>
      <c r="C31" s="91">
        <v>1400</v>
      </c>
      <c r="D31" s="91" t="s">
        <v>78</v>
      </c>
      <c r="E31" s="94">
        <v>1948</v>
      </c>
      <c r="F31" s="94">
        <v>1738</v>
      </c>
      <c r="G31" s="94">
        <v>1587</v>
      </c>
      <c r="H31" s="94">
        <v>1319</v>
      </c>
    </row>
    <row r="32" spans="2:8" ht="20.100000000000001" customHeight="1">
      <c r="B32" s="92"/>
      <c r="C32" s="92"/>
      <c r="D32" s="98"/>
      <c r="E32" s="95"/>
      <c r="F32" s="95"/>
      <c r="G32" s="95"/>
      <c r="H32" s="95"/>
    </row>
    <row r="33" spans="2:8" ht="20.100000000000001" customHeight="1">
      <c r="B33" s="93"/>
      <c r="C33" s="93"/>
      <c r="D33" s="99"/>
      <c r="E33" s="96"/>
      <c r="F33" s="96"/>
      <c r="G33" s="96"/>
      <c r="H33" s="96"/>
    </row>
    <row r="34" spans="2:8" ht="20.100000000000001" customHeight="1">
      <c r="B34" s="91" t="s">
        <v>86</v>
      </c>
      <c r="C34" s="91">
        <v>1600</v>
      </c>
      <c r="D34" s="91" t="s">
        <v>78</v>
      </c>
      <c r="E34" s="94">
        <v>1854</v>
      </c>
      <c r="F34" s="94">
        <v>1651</v>
      </c>
      <c r="G34" s="94">
        <v>1498</v>
      </c>
      <c r="H34" s="94">
        <v>1230</v>
      </c>
    </row>
    <row r="35" spans="2:8" ht="20.100000000000001" customHeight="1">
      <c r="B35" s="92"/>
      <c r="C35" s="92"/>
      <c r="D35" s="98"/>
      <c r="E35" s="95"/>
      <c r="F35" s="95"/>
      <c r="G35" s="95"/>
      <c r="H35" s="95"/>
    </row>
    <row r="36" spans="2:8" ht="20.100000000000001" customHeight="1">
      <c r="B36" s="93"/>
      <c r="C36" s="93"/>
      <c r="D36" s="99"/>
      <c r="E36" s="96"/>
      <c r="F36" s="96"/>
      <c r="G36" s="96"/>
      <c r="H36" s="96"/>
    </row>
    <row r="37" spans="2:8" ht="20.100000000000001" customHeight="1">
      <c r="B37" s="91" t="s">
        <v>86</v>
      </c>
      <c r="C37" s="91">
        <v>1800</v>
      </c>
      <c r="D37" s="91" t="s">
        <v>78</v>
      </c>
      <c r="E37" s="94">
        <v>1787</v>
      </c>
      <c r="F37" s="94">
        <v>1580</v>
      </c>
      <c r="G37" s="94">
        <v>1423</v>
      </c>
      <c r="H37" s="94">
        <v>1159</v>
      </c>
    </row>
    <row r="38" spans="2:8" ht="20.100000000000001" customHeight="1">
      <c r="B38" s="92"/>
      <c r="C38" s="92"/>
      <c r="D38" s="98"/>
      <c r="E38" s="95"/>
      <c r="F38" s="95"/>
      <c r="G38" s="95"/>
      <c r="H38" s="95"/>
    </row>
    <row r="39" spans="2:8" ht="20.100000000000001" customHeight="1">
      <c r="B39" s="93"/>
      <c r="C39" s="93"/>
      <c r="D39" s="99"/>
      <c r="E39" s="96"/>
      <c r="F39" s="96"/>
      <c r="G39" s="96"/>
      <c r="H39" s="96"/>
    </row>
    <row r="40" spans="2:8" ht="20.100000000000001" customHeight="1">
      <c r="B40" s="91" t="s">
        <v>86</v>
      </c>
      <c r="C40" s="91">
        <v>2000</v>
      </c>
      <c r="D40" s="91" t="s">
        <v>78</v>
      </c>
      <c r="E40" s="94">
        <v>1734</v>
      </c>
      <c r="F40" s="94">
        <v>1524</v>
      </c>
      <c r="G40" s="94">
        <v>1368</v>
      </c>
      <c r="H40" s="94">
        <v>1109</v>
      </c>
    </row>
    <row r="41" spans="2:8" ht="20.100000000000001" customHeight="1">
      <c r="B41" s="92"/>
      <c r="C41" s="92"/>
      <c r="D41" s="98"/>
      <c r="E41" s="95"/>
      <c r="F41" s="95"/>
      <c r="G41" s="95"/>
      <c r="H41" s="95"/>
    </row>
    <row r="42" spans="2:8" ht="20.100000000000001" customHeight="1">
      <c r="B42" s="92"/>
      <c r="C42" s="92"/>
      <c r="D42" s="98"/>
      <c r="E42" s="95"/>
      <c r="F42" s="95"/>
      <c r="G42" s="95"/>
      <c r="H42" s="95"/>
    </row>
    <row r="43" spans="2:8" ht="20.100000000000001" customHeight="1">
      <c r="B43" s="93"/>
      <c r="C43" s="93"/>
      <c r="D43" s="99"/>
      <c r="E43" s="96"/>
      <c r="F43" s="96"/>
      <c r="G43" s="96"/>
      <c r="H43" s="96"/>
    </row>
    <row r="45" spans="2:8">
      <c r="B45" t="s">
        <v>34</v>
      </c>
    </row>
    <row r="47" spans="2:8">
      <c r="B47" t="s">
        <v>35</v>
      </c>
    </row>
    <row r="48" spans="2:8">
      <c r="B48" t="s">
        <v>36</v>
      </c>
    </row>
    <row r="49" spans="1:8">
      <c r="B49" t="s">
        <v>37</v>
      </c>
    </row>
    <row r="50" spans="1:8">
      <c r="B50" s="19"/>
    </row>
    <row r="51" spans="1:8">
      <c r="B51" s="19"/>
    </row>
    <row r="52" spans="1:8">
      <c r="B52" s="19"/>
    </row>
    <row r="53" spans="1:8">
      <c r="B53" s="10"/>
      <c r="C53" s="4"/>
      <c r="D53" s="4"/>
      <c r="E53" s="4"/>
      <c r="F53" s="4"/>
      <c r="G53" s="4"/>
      <c r="H53" s="4"/>
    </row>
    <row r="54" spans="1:8">
      <c r="A54" s="56" t="s">
        <v>45</v>
      </c>
      <c r="B54" s="56"/>
      <c r="C54" s="56"/>
      <c r="D54" s="56"/>
      <c r="E54" s="56"/>
      <c r="F54" s="56"/>
      <c r="G54" s="56"/>
      <c r="H54" s="56"/>
    </row>
  </sheetData>
  <mergeCells count="56">
    <mergeCell ref="D40:D43"/>
    <mergeCell ref="E40:E43"/>
    <mergeCell ref="F40:F43"/>
    <mergeCell ref="G40:G43"/>
    <mergeCell ref="H40:H43"/>
    <mergeCell ref="D37:D39"/>
    <mergeCell ref="E37:E39"/>
    <mergeCell ref="F37:F39"/>
    <mergeCell ref="G37:G39"/>
    <mergeCell ref="H37:H39"/>
    <mergeCell ref="D34:D36"/>
    <mergeCell ref="E34:E36"/>
    <mergeCell ref="F34:F36"/>
    <mergeCell ref="G34:G36"/>
    <mergeCell ref="H34:H36"/>
    <mergeCell ref="E28:E30"/>
    <mergeCell ref="F28:F30"/>
    <mergeCell ref="G28:G30"/>
    <mergeCell ref="H28:H30"/>
    <mergeCell ref="D31:D33"/>
    <mergeCell ref="E31:E33"/>
    <mergeCell ref="F31:F33"/>
    <mergeCell ref="G31:G33"/>
    <mergeCell ref="H31:H33"/>
    <mergeCell ref="E3:G3"/>
    <mergeCell ref="B40:B43"/>
    <mergeCell ref="B19:B21"/>
    <mergeCell ref="B22:B24"/>
    <mergeCell ref="B25:B27"/>
    <mergeCell ref="B28:B30"/>
    <mergeCell ref="B31:B33"/>
    <mergeCell ref="D22:D24"/>
    <mergeCell ref="E22:E24"/>
    <mergeCell ref="F22:F24"/>
    <mergeCell ref="G22:G24"/>
    <mergeCell ref="D25:D27"/>
    <mergeCell ref="E25:E27"/>
    <mergeCell ref="F25:F27"/>
    <mergeCell ref="G25:G27"/>
    <mergeCell ref="D28:D30"/>
    <mergeCell ref="A54:H54"/>
    <mergeCell ref="B5:H5"/>
    <mergeCell ref="E19:H19"/>
    <mergeCell ref="D19:D21"/>
    <mergeCell ref="C19:C21"/>
    <mergeCell ref="C22:C24"/>
    <mergeCell ref="C25:C27"/>
    <mergeCell ref="C28:C30"/>
    <mergeCell ref="C31:C33"/>
    <mergeCell ref="C34:C36"/>
    <mergeCell ref="C37:C39"/>
    <mergeCell ref="C40:C43"/>
    <mergeCell ref="B34:B36"/>
    <mergeCell ref="B37:B39"/>
    <mergeCell ref="H22:H24"/>
    <mergeCell ref="H25:H2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topLeftCell="A19" zoomScale="84" zoomScaleNormal="100" zoomScaleSheetLayoutView="84" workbookViewId="0">
      <selection activeCell="A53" sqref="A53:XFD53"/>
    </sheetView>
  </sheetViews>
  <sheetFormatPr defaultRowHeight="15"/>
  <cols>
    <col min="1" max="1" width="3.42578125" customWidth="1"/>
    <col min="2" max="3" width="12.7109375" customWidth="1"/>
    <col min="4" max="4" width="12.85546875" customWidth="1"/>
    <col min="5" max="5" width="12.7109375" customWidth="1"/>
    <col min="6" max="6" width="14.28515625" customWidth="1"/>
    <col min="7" max="7" width="15" customWidth="1"/>
    <col min="8" max="9" width="12.7109375" customWidth="1"/>
  </cols>
  <sheetData>
    <row r="1" spans="2:9">
      <c r="H1" s="37" t="s">
        <v>49</v>
      </c>
      <c r="I1" s="24">
        <v>42970</v>
      </c>
    </row>
    <row r="2" spans="2:9">
      <c r="I2" s="37" t="s">
        <v>82</v>
      </c>
    </row>
    <row r="3" spans="2:9" ht="18" customHeight="1">
      <c r="E3" s="97" t="s">
        <v>14</v>
      </c>
      <c r="F3" s="97"/>
      <c r="G3" s="97"/>
    </row>
    <row r="4" spans="2:9" ht="15.75">
      <c r="F4" s="2"/>
    </row>
    <row r="5" spans="2:9">
      <c r="B5" s="48" t="s">
        <v>83</v>
      </c>
      <c r="C5" s="48"/>
      <c r="D5" s="48"/>
      <c r="E5" s="48"/>
      <c r="F5" s="48"/>
      <c r="G5" s="48"/>
      <c r="H5" s="48"/>
    </row>
    <row r="6" spans="2:9">
      <c r="B6" s="41"/>
      <c r="C6" s="41"/>
      <c r="D6" s="41"/>
      <c r="E6" s="41"/>
      <c r="F6" s="41"/>
      <c r="G6" s="41"/>
      <c r="H6" s="41"/>
    </row>
    <row r="7" spans="2:9">
      <c r="B7" s="7" t="s">
        <v>99</v>
      </c>
      <c r="C7" s="7"/>
    </row>
    <row r="8" spans="2:9">
      <c r="B8" s="7"/>
      <c r="C8" s="7"/>
    </row>
    <row r="10" spans="2:9" ht="15.75" thickBot="1">
      <c r="F10" s="7" t="s">
        <v>80</v>
      </c>
    </row>
    <row r="11" spans="2:9">
      <c r="B11" s="16"/>
      <c r="C11" s="16"/>
      <c r="D11" s="4"/>
      <c r="F11" s="7" t="s">
        <v>73</v>
      </c>
    </row>
    <row r="12" spans="2:9" ht="15.75" thickBot="1">
      <c r="B12" s="17"/>
      <c r="C12" s="17"/>
      <c r="D12" s="14" t="s">
        <v>33</v>
      </c>
      <c r="F12" t="s">
        <v>44</v>
      </c>
    </row>
    <row r="13" spans="2:9">
      <c r="B13" s="16"/>
      <c r="C13" s="16"/>
      <c r="D13" s="4"/>
    </row>
    <row r="14" spans="2:9" ht="15.75" thickBot="1">
      <c r="B14" s="17"/>
      <c r="C14" s="17"/>
      <c r="D14" s="4"/>
      <c r="F14" t="s">
        <v>41</v>
      </c>
    </row>
    <row r="16" spans="2:9">
      <c r="B16" t="s">
        <v>32</v>
      </c>
      <c r="F16" t="s">
        <v>39</v>
      </c>
      <c r="G16" t="s">
        <v>81</v>
      </c>
    </row>
    <row r="17" spans="2:8">
      <c r="F17" t="s">
        <v>40</v>
      </c>
      <c r="G17" s="15" t="s">
        <v>42</v>
      </c>
    </row>
    <row r="19" spans="2:8" ht="45" customHeight="1">
      <c r="B19" s="73" t="s">
        <v>43</v>
      </c>
      <c r="C19" s="88" t="s">
        <v>32</v>
      </c>
      <c r="D19" s="85" t="s">
        <v>38</v>
      </c>
      <c r="E19" s="84" t="s">
        <v>31</v>
      </c>
      <c r="F19" s="84"/>
      <c r="G19" s="84"/>
      <c r="H19" s="84"/>
    </row>
    <row r="20" spans="2:8" ht="20.100000000000001" hidden="1" customHeight="1">
      <c r="B20" s="78"/>
      <c r="C20" s="89"/>
      <c r="D20" s="86"/>
      <c r="E20" s="42" t="s">
        <v>27</v>
      </c>
      <c r="F20" s="43" t="s">
        <v>28</v>
      </c>
      <c r="G20" s="43" t="s">
        <v>29</v>
      </c>
      <c r="H20" s="43" t="s">
        <v>30</v>
      </c>
    </row>
    <row r="21" spans="2:8" ht="21.75" customHeight="1">
      <c r="B21" s="79"/>
      <c r="C21" s="90"/>
      <c r="D21" s="87"/>
      <c r="E21" s="8">
        <v>600</v>
      </c>
      <c r="F21" s="8">
        <v>750</v>
      </c>
      <c r="G21" s="8">
        <v>1000</v>
      </c>
      <c r="H21" s="9">
        <v>1500</v>
      </c>
    </row>
    <row r="22" spans="2:8" ht="20.100000000000001" customHeight="1">
      <c r="B22" s="91" t="s">
        <v>79</v>
      </c>
      <c r="C22" s="91">
        <v>800</v>
      </c>
      <c r="D22" s="91" t="s">
        <v>78</v>
      </c>
      <c r="E22" s="94">
        <v>3168</v>
      </c>
      <c r="F22" s="94">
        <v>2925</v>
      </c>
      <c r="G22" s="94">
        <v>2688</v>
      </c>
      <c r="H22" s="94">
        <v>2430</v>
      </c>
    </row>
    <row r="23" spans="2:8" ht="20.100000000000001" customHeight="1">
      <c r="B23" s="92"/>
      <c r="C23" s="92"/>
      <c r="D23" s="98"/>
      <c r="E23" s="95"/>
      <c r="F23" s="95"/>
      <c r="G23" s="95"/>
      <c r="H23" s="95"/>
    </row>
    <row r="24" spans="2:8" ht="20.100000000000001" customHeight="1">
      <c r="B24" s="93"/>
      <c r="C24" s="93"/>
      <c r="D24" s="99"/>
      <c r="E24" s="96"/>
      <c r="F24" s="96"/>
      <c r="G24" s="96"/>
      <c r="H24" s="96"/>
    </row>
    <row r="25" spans="2:8" ht="20.100000000000001" customHeight="1">
      <c r="B25" s="91" t="s">
        <v>79</v>
      </c>
      <c r="C25" s="91">
        <v>1000</v>
      </c>
      <c r="D25" s="91" t="s">
        <v>78</v>
      </c>
      <c r="E25" s="100">
        <v>2807</v>
      </c>
      <c r="F25" s="94">
        <v>2557</v>
      </c>
      <c r="G25" s="94">
        <v>2307</v>
      </c>
      <c r="H25" s="94">
        <v>2067</v>
      </c>
    </row>
    <row r="26" spans="2:8" ht="20.100000000000001" customHeight="1">
      <c r="B26" s="92"/>
      <c r="C26" s="92"/>
      <c r="D26" s="98"/>
      <c r="E26" s="101"/>
      <c r="F26" s="95"/>
      <c r="G26" s="95"/>
      <c r="H26" s="95"/>
    </row>
    <row r="27" spans="2:8" ht="20.100000000000001" customHeight="1">
      <c r="B27" s="93"/>
      <c r="C27" s="93"/>
      <c r="D27" s="99"/>
      <c r="E27" s="102"/>
      <c r="F27" s="96"/>
      <c r="G27" s="96"/>
      <c r="H27" s="96"/>
    </row>
    <row r="28" spans="2:8" ht="20.100000000000001" customHeight="1">
      <c r="B28" s="91" t="s">
        <v>79</v>
      </c>
      <c r="C28" s="91">
        <v>1200</v>
      </c>
      <c r="D28" s="91" t="s">
        <v>78</v>
      </c>
      <c r="E28" s="94">
        <v>2556</v>
      </c>
      <c r="F28" s="94">
        <v>2300</v>
      </c>
      <c r="G28" s="94">
        <v>2069</v>
      </c>
      <c r="H28" s="94">
        <v>1822</v>
      </c>
    </row>
    <row r="29" spans="2:8" ht="20.100000000000001" customHeight="1">
      <c r="B29" s="92"/>
      <c r="C29" s="92"/>
      <c r="D29" s="98"/>
      <c r="E29" s="95"/>
      <c r="F29" s="95"/>
      <c r="G29" s="95"/>
      <c r="H29" s="95"/>
    </row>
    <row r="30" spans="2:8" ht="20.100000000000001" customHeight="1">
      <c r="B30" s="93"/>
      <c r="C30" s="93"/>
      <c r="D30" s="99"/>
      <c r="E30" s="96"/>
      <c r="F30" s="96"/>
      <c r="G30" s="96"/>
      <c r="H30" s="96"/>
    </row>
    <row r="31" spans="2:8" ht="20.100000000000001" customHeight="1">
      <c r="B31" s="91">
        <v>90105</v>
      </c>
      <c r="C31" s="91">
        <v>1400</v>
      </c>
      <c r="D31" s="91" t="s">
        <v>78</v>
      </c>
      <c r="E31" s="94">
        <v>2548</v>
      </c>
      <c r="F31" s="94">
        <v>2315</v>
      </c>
      <c r="G31" s="94">
        <v>2070</v>
      </c>
      <c r="H31" s="94">
        <v>1832</v>
      </c>
    </row>
    <row r="32" spans="2:8" ht="20.100000000000001" customHeight="1">
      <c r="B32" s="92"/>
      <c r="C32" s="92"/>
      <c r="D32" s="98"/>
      <c r="E32" s="95"/>
      <c r="F32" s="95"/>
      <c r="G32" s="95"/>
      <c r="H32" s="95"/>
    </row>
    <row r="33" spans="2:8" ht="20.100000000000001" customHeight="1">
      <c r="B33" s="93"/>
      <c r="C33" s="93"/>
      <c r="D33" s="99"/>
      <c r="E33" s="96"/>
      <c r="F33" s="96"/>
      <c r="G33" s="96"/>
      <c r="H33" s="96"/>
    </row>
    <row r="34" spans="2:8" ht="20.100000000000001" customHeight="1">
      <c r="B34" s="91">
        <v>90105</v>
      </c>
      <c r="C34" s="91">
        <v>1600</v>
      </c>
      <c r="D34" s="91" t="s">
        <v>78</v>
      </c>
      <c r="E34" s="94">
        <v>2375</v>
      </c>
      <c r="F34" s="94">
        <v>2152</v>
      </c>
      <c r="G34" s="94">
        <v>1925</v>
      </c>
      <c r="H34" s="94">
        <v>1680</v>
      </c>
    </row>
    <row r="35" spans="2:8" ht="20.100000000000001" customHeight="1">
      <c r="B35" s="92"/>
      <c r="C35" s="92"/>
      <c r="D35" s="98"/>
      <c r="E35" s="95"/>
      <c r="F35" s="95"/>
      <c r="G35" s="95"/>
      <c r="H35" s="95"/>
    </row>
    <row r="36" spans="2:8" ht="20.100000000000001" customHeight="1">
      <c r="B36" s="93"/>
      <c r="C36" s="93"/>
      <c r="D36" s="99"/>
      <c r="E36" s="96"/>
      <c r="F36" s="96"/>
      <c r="G36" s="96"/>
      <c r="H36" s="96"/>
    </row>
    <row r="37" spans="2:8" ht="20.100000000000001" customHeight="1">
      <c r="B37" s="91">
        <v>90105</v>
      </c>
      <c r="C37" s="91">
        <v>1800</v>
      </c>
      <c r="D37" s="91" t="s">
        <v>77</v>
      </c>
      <c r="E37" s="94">
        <v>2500</v>
      </c>
      <c r="F37" s="94">
        <v>2235</v>
      </c>
      <c r="G37" s="94">
        <v>1953</v>
      </c>
      <c r="H37" s="94">
        <v>1665</v>
      </c>
    </row>
    <row r="38" spans="2:8" ht="20.100000000000001" customHeight="1">
      <c r="B38" s="92"/>
      <c r="C38" s="92"/>
      <c r="D38" s="98"/>
      <c r="E38" s="95"/>
      <c r="F38" s="95"/>
      <c r="G38" s="95"/>
      <c r="H38" s="95"/>
    </row>
    <row r="39" spans="2:8" ht="20.100000000000001" customHeight="1">
      <c r="B39" s="93"/>
      <c r="C39" s="93"/>
      <c r="D39" s="99"/>
      <c r="E39" s="96"/>
      <c r="F39" s="96"/>
      <c r="G39" s="96"/>
      <c r="H39" s="96"/>
    </row>
    <row r="40" spans="2:8" ht="20.100000000000001" customHeight="1">
      <c r="B40" s="91">
        <v>90105</v>
      </c>
      <c r="C40" s="91">
        <v>2000</v>
      </c>
      <c r="D40" s="91">
        <v>90204</v>
      </c>
      <c r="E40" s="94">
        <v>2407</v>
      </c>
      <c r="F40" s="94">
        <v>2141</v>
      </c>
      <c r="G40" s="94">
        <v>1860</v>
      </c>
      <c r="H40" s="94">
        <v>1570</v>
      </c>
    </row>
    <row r="41" spans="2:8" ht="20.100000000000001" customHeight="1">
      <c r="B41" s="92"/>
      <c r="C41" s="92"/>
      <c r="D41" s="98"/>
      <c r="E41" s="95"/>
      <c r="F41" s="95"/>
      <c r="G41" s="95"/>
      <c r="H41" s="95"/>
    </row>
    <row r="42" spans="2:8" ht="20.100000000000001" customHeight="1">
      <c r="B42" s="92"/>
      <c r="C42" s="92"/>
      <c r="D42" s="98"/>
      <c r="E42" s="95"/>
      <c r="F42" s="95"/>
      <c r="G42" s="95"/>
      <c r="H42" s="95"/>
    </row>
    <row r="43" spans="2:8" ht="20.100000000000001" customHeight="1">
      <c r="B43" s="93"/>
      <c r="C43" s="93"/>
      <c r="D43" s="99"/>
      <c r="E43" s="96"/>
      <c r="F43" s="96"/>
      <c r="G43" s="96"/>
      <c r="H43" s="96"/>
    </row>
    <row r="45" spans="2:8">
      <c r="B45" t="s">
        <v>34</v>
      </c>
    </row>
    <row r="47" spans="2:8">
      <c r="B47" t="s">
        <v>35</v>
      </c>
    </row>
    <row r="48" spans="2:8">
      <c r="B48" t="s">
        <v>36</v>
      </c>
    </row>
    <row r="49" spans="1:8">
      <c r="B49" t="s">
        <v>37</v>
      </c>
    </row>
    <row r="50" spans="1:8">
      <c r="B50" s="19"/>
    </row>
    <row r="51" spans="1:8">
      <c r="B51" s="19"/>
    </row>
    <row r="52" spans="1:8">
      <c r="B52" s="19"/>
    </row>
    <row r="53" spans="1:8">
      <c r="B53" s="10"/>
      <c r="C53" s="4"/>
      <c r="D53" s="4"/>
      <c r="E53" s="4"/>
      <c r="F53" s="4"/>
      <c r="G53" s="4"/>
      <c r="H53" s="4"/>
    </row>
    <row r="54" spans="1:8">
      <c r="A54" s="56" t="s">
        <v>45</v>
      </c>
      <c r="B54" s="56"/>
      <c r="C54" s="56"/>
      <c r="D54" s="56"/>
      <c r="E54" s="56"/>
      <c r="F54" s="56"/>
      <c r="G54" s="56"/>
      <c r="H54" s="56"/>
    </row>
  </sheetData>
  <mergeCells count="56">
    <mergeCell ref="E3:G3"/>
    <mergeCell ref="B5:H5"/>
    <mergeCell ref="B19:B21"/>
    <mergeCell ref="C19:C21"/>
    <mergeCell ref="D19:D21"/>
    <mergeCell ref="E19:H19"/>
    <mergeCell ref="H22:H24"/>
    <mergeCell ref="B25:B27"/>
    <mergeCell ref="C25:C27"/>
    <mergeCell ref="D25:D27"/>
    <mergeCell ref="E25:E27"/>
    <mergeCell ref="F25:F27"/>
    <mergeCell ref="G25:G27"/>
    <mergeCell ref="H25:H27"/>
    <mergeCell ref="B22:B24"/>
    <mergeCell ref="C22:C24"/>
    <mergeCell ref="D22:D24"/>
    <mergeCell ref="E22:E24"/>
    <mergeCell ref="F22:F24"/>
    <mergeCell ref="G22:G24"/>
    <mergeCell ref="H28:H30"/>
    <mergeCell ref="B31:B33"/>
    <mergeCell ref="C31:C33"/>
    <mergeCell ref="D31:D33"/>
    <mergeCell ref="E31:E33"/>
    <mergeCell ref="F31:F33"/>
    <mergeCell ref="G31:G33"/>
    <mergeCell ref="H31:H33"/>
    <mergeCell ref="B28:B30"/>
    <mergeCell ref="C28:C30"/>
    <mergeCell ref="D28:D30"/>
    <mergeCell ref="E28:E30"/>
    <mergeCell ref="F28:F30"/>
    <mergeCell ref="G28:G30"/>
    <mergeCell ref="H34:H36"/>
    <mergeCell ref="B37:B39"/>
    <mergeCell ref="C37:C39"/>
    <mergeCell ref="D37:D39"/>
    <mergeCell ref="E37:E39"/>
    <mergeCell ref="F37:F39"/>
    <mergeCell ref="G37:G39"/>
    <mergeCell ref="H37:H39"/>
    <mergeCell ref="B34:B36"/>
    <mergeCell ref="C34:C36"/>
    <mergeCell ref="D34:D36"/>
    <mergeCell ref="E34:E36"/>
    <mergeCell ref="F34:F36"/>
    <mergeCell ref="G34:G36"/>
    <mergeCell ref="H40:H43"/>
    <mergeCell ref="A54:H54"/>
    <mergeCell ref="B40:B43"/>
    <mergeCell ref="C40:C43"/>
    <mergeCell ref="D40:D43"/>
    <mergeCell ref="E40:E43"/>
    <mergeCell ref="F40:F43"/>
    <mergeCell ref="G40:G4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topLeftCell="A18" zoomScaleNormal="100" zoomScaleSheetLayoutView="100" workbookViewId="0">
      <selection activeCell="A37" sqref="A37:XFD37"/>
    </sheetView>
  </sheetViews>
  <sheetFormatPr defaultRowHeight="15"/>
  <cols>
    <col min="1" max="1" width="3.7109375" customWidth="1"/>
    <col min="2" max="9" width="10.710937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52</v>
      </c>
      <c r="C5" s="48"/>
      <c r="D5" s="48"/>
      <c r="E5" s="48"/>
      <c r="F5" s="48"/>
      <c r="G5" s="48"/>
      <c r="H5" s="48"/>
      <c r="I5" s="48"/>
    </row>
    <row r="6" spans="1:9">
      <c r="B6" s="45"/>
      <c r="C6" s="45"/>
      <c r="D6" s="45"/>
      <c r="E6" s="45"/>
      <c r="F6" s="45"/>
      <c r="G6" s="45"/>
      <c r="H6" s="45"/>
      <c r="I6" s="45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2</v>
      </c>
    </row>
    <row r="14" spans="1:9">
      <c r="G14" s="7" t="s">
        <v>73</v>
      </c>
    </row>
    <row r="16" spans="1:9">
      <c r="G16" t="s">
        <v>50</v>
      </c>
    </row>
    <row r="17" spans="1:12">
      <c r="G17" t="s">
        <v>97</v>
      </c>
    </row>
    <row r="20" spans="1:12">
      <c r="G20" t="s">
        <v>15</v>
      </c>
    </row>
    <row r="21" spans="1:12">
      <c r="G21" t="s">
        <v>51</v>
      </c>
    </row>
    <row r="27" spans="1:12">
      <c r="A27" s="49"/>
      <c r="B27" s="50"/>
      <c r="C27" s="53" t="s">
        <v>21</v>
      </c>
      <c r="D27" s="53"/>
      <c r="E27" s="53"/>
      <c r="F27" s="53"/>
      <c r="G27" s="53"/>
      <c r="H27" s="53"/>
      <c r="I27" s="53"/>
    </row>
    <row r="28" spans="1:12" ht="15.75">
      <c r="A28" s="51"/>
      <c r="B28" s="52"/>
      <c r="C28" s="103">
        <v>500</v>
      </c>
      <c r="D28" s="104">
        <v>700</v>
      </c>
      <c r="E28" s="104">
        <v>900</v>
      </c>
      <c r="F28" s="104">
        <v>1100</v>
      </c>
      <c r="G28" s="104">
        <v>1300</v>
      </c>
      <c r="H28" s="104">
        <v>1500</v>
      </c>
      <c r="I28" s="104">
        <v>1700</v>
      </c>
      <c r="J28" s="11"/>
      <c r="K28" s="11"/>
      <c r="L28" s="4"/>
    </row>
    <row r="29" spans="1:12" ht="30" customHeight="1">
      <c r="A29" s="54" t="s">
        <v>22</v>
      </c>
      <c r="B29" s="105">
        <v>500</v>
      </c>
      <c r="C29" s="25">
        <v>7916.1851120000001</v>
      </c>
      <c r="D29" s="25">
        <v>6589.7293942857159</v>
      </c>
      <c r="E29" s="25">
        <v>5852.8095511111114</v>
      </c>
      <c r="F29" s="25">
        <v>5383.8605600000001</v>
      </c>
      <c r="G29" s="25">
        <v>5059.2035661538466</v>
      </c>
      <c r="H29" s="25">
        <v>4821.1217706666666</v>
      </c>
      <c r="I29" s="25">
        <v>4639.0592211764706</v>
      </c>
    </row>
    <row r="30" spans="1:12" ht="30" customHeight="1">
      <c r="A30" s="55"/>
      <c r="B30" s="106">
        <v>700</v>
      </c>
      <c r="C30" s="25">
        <v>6601.1875657142864</v>
      </c>
      <c r="D30" s="25">
        <v>5383.2135877551027</v>
      </c>
      <c r="E30" s="25">
        <v>4706.561377777778</v>
      </c>
      <c r="F30" s="25">
        <v>4275.9645168831166</v>
      </c>
      <c r="G30" s="25">
        <v>3977.8589978021978</v>
      </c>
      <c r="H30" s="25">
        <v>3759.2482838095239</v>
      </c>
      <c r="I30" s="25">
        <v>3592.0753848739505</v>
      </c>
    </row>
    <row r="31" spans="1:12" ht="30" customHeight="1">
      <c r="A31" s="55"/>
      <c r="B31" s="106">
        <v>900</v>
      </c>
      <c r="C31" s="25">
        <v>5870.6333733333331</v>
      </c>
      <c r="D31" s="25">
        <v>4712.9270285714292</v>
      </c>
      <c r="E31" s="25">
        <v>4069.7568370370373</v>
      </c>
      <c r="F31" s="25">
        <v>3660.466715151515</v>
      </c>
      <c r="G31" s="25">
        <v>3377.1120153846155</v>
      </c>
      <c r="H31" s="25">
        <v>3169.3185688888889</v>
      </c>
      <c r="I31" s="25">
        <v>3010.4176980392158</v>
      </c>
    </row>
    <row r="32" spans="1:12" ht="30" customHeight="1">
      <c r="A32" s="55"/>
      <c r="B32" s="106">
        <v>1100</v>
      </c>
      <c r="C32" s="25">
        <v>5405.7352509090906</v>
      </c>
      <c r="D32" s="25">
        <v>4286.3810363636367</v>
      </c>
      <c r="E32" s="25">
        <v>3664.5175838383839</v>
      </c>
      <c r="F32" s="25">
        <v>3268.7862958677688</v>
      </c>
      <c r="G32" s="25">
        <v>2994.8184811188817</v>
      </c>
      <c r="H32" s="25">
        <v>2793.908750303031</v>
      </c>
      <c r="I32" s="25">
        <v>2640.2718973262031</v>
      </c>
    </row>
    <row r="33" spans="1:9" ht="30" hidden="1" customHeight="1">
      <c r="A33" s="55"/>
      <c r="B33" s="8">
        <v>1300</v>
      </c>
      <c r="C33" s="1"/>
      <c r="D33" s="1"/>
      <c r="E33" s="1"/>
      <c r="F33" s="1"/>
      <c r="G33" s="1"/>
      <c r="H33" s="1"/>
      <c r="I33" s="1"/>
    </row>
    <row r="34" spans="1:9" ht="30" hidden="1" customHeight="1">
      <c r="A34" s="55"/>
      <c r="B34" s="8">
        <v>1500</v>
      </c>
      <c r="C34" s="1"/>
      <c r="D34" s="1"/>
      <c r="E34" s="1"/>
      <c r="F34" s="1"/>
      <c r="G34" s="1"/>
      <c r="H34" s="1"/>
      <c r="I34" s="1"/>
    </row>
    <row r="35" spans="1:9" ht="30" hidden="1" customHeight="1">
      <c r="A35" s="55"/>
      <c r="B35" s="8">
        <v>1700</v>
      </c>
      <c r="C35" s="1"/>
      <c r="D35" s="1"/>
      <c r="E35" s="1"/>
      <c r="F35" s="1"/>
      <c r="G35" s="1"/>
      <c r="H35" s="1"/>
      <c r="I35" s="1"/>
    </row>
    <row r="36" spans="1:9" ht="15" customHeight="1">
      <c r="A36" s="32"/>
      <c r="B36" s="33"/>
      <c r="C36" s="34"/>
      <c r="D36" s="4"/>
      <c r="E36" s="4"/>
      <c r="F36" s="4"/>
      <c r="G36" s="4"/>
      <c r="H36" s="4"/>
      <c r="I36" s="4"/>
    </row>
    <row r="37" spans="1:9">
      <c r="A37" t="s">
        <v>101</v>
      </c>
    </row>
    <row r="39" spans="1:9">
      <c r="B39" t="s">
        <v>59</v>
      </c>
      <c r="F39" t="s">
        <v>60</v>
      </c>
    </row>
    <row r="40" spans="1:9">
      <c r="B40" s="107" t="s">
        <v>100</v>
      </c>
      <c r="C40" s="107" t="s">
        <v>61</v>
      </c>
      <c r="D40" s="107" t="s">
        <v>62</v>
      </c>
      <c r="F40" s="109" t="s">
        <v>100</v>
      </c>
      <c r="G40" s="107" t="s">
        <v>63</v>
      </c>
      <c r="H40" s="107" t="s">
        <v>64</v>
      </c>
    </row>
    <row r="41" spans="1:9">
      <c r="B41" s="108" t="s">
        <v>65</v>
      </c>
      <c r="C41" s="35">
        <v>65.86</v>
      </c>
      <c r="D41" s="35">
        <v>76.489999999999995</v>
      </c>
      <c r="F41" s="108" t="s">
        <v>66</v>
      </c>
      <c r="G41" s="1">
        <v>39.78</v>
      </c>
      <c r="H41" s="1">
        <v>47.73</v>
      </c>
    </row>
    <row r="42" spans="1:9">
      <c r="B42" s="108" t="s">
        <v>67</v>
      </c>
      <c r="C42" s="35">
        <v>67.45</v>
      </c>
      <c r="D42" s="35">
        <v>78.08</v>
      </c>
      <c r="F42" s="108" t="s">
        <v>68</v>
      </c>
      <c r="G42" s="1">
        <v>57.66</v>
      </c>
      <c r="H42" s="1">
        <v>65.61</v>
      </c>
    </row>
    <row r="43" spans="1:9">
      <c r="C43" s="4"/>
      <c r="D43" s="36"/>
      <c r="E43" s="36"/>
      <c r="G43" s="4"/>
      <c r="H43" s="4"/>
      <c r="I43" s="4"/>
    </row>
    <row r="45" spans="1:9">
      <c r="D45" t="s">
        <v>69</v>
      </c>
    </row>
    <row r="46" spans="1:9">
      <c r="D46" s="107" t="s">
        <v>100</v>
      </c>
      <c r="E46" s="107" t="s">
        <v>61</v>
      </c>
      <c r="F46" s="107" t="s">
        <v>70</v>
      </c>
    </row>
    <row r="47" spans="1:9">
      <c r="D47" s="108" t="s">
        <v>71</v>
      </c>
      <c r="E47" s="1">
        <v>50.67</v>
      </c>
      <c r="F47" s="1">
        <v>58.37</v>
      </c>
    </row>
    <row r="48" spans="1:9">
      <c r="D48" s="108" t="s">
        <v>72</v>
      </c>
      <c r="E48" s="1">
        <v>51.59</v>
      </c>
      <c r="F48" s="1">
        <v>59.29</v>
      </c>
    </row>
    <row r="49" spans="1:10">
      <c r="B49" s="19"/>
    </row>
    <row r="50" spans="1:10">
      <c r="B50" s="10"/>
      <c r="C50" s="4"/>
      <c r="D50" s="4"/>
      <c r="E50" s="4"/>
      <c r="F50" s="4"/>
      <c r="G50" s="4"/>
      <c r="H50" s="4"/>
    </row>
    <row r="51" spans="1:10">
      <c r="A51" s="56" t="s">
        <v>45</v>
      </c>
      <c r="B51" s="56"/>
      <c r="C51" s="56"/>
      <c r="D51" s="56"/>
      <c r="E51" s="56"/>
      <c r="F51" s="56"/>
      <c r="G51" s="56"/>
      <c r="H51" s="56"/>
    </row>
    <row r="53" spans="1:10">
      <c r="A53" s="57"/>
      <c r="B53" s="57"/>
      <c r="C53" s="57"/>
      <c r="D53" s="57"/>
      <c r="E53" s="57"/>
      <c r="F53" s="57"/>
      <c r="G53" s="57"/>
      <c r="H53" s="57"/>
      <c r="I53" s="57"/>
      <c r="J53" s="3"/>
    </row>
  </sheetData>
  <mergeCells count="6">
    <mergeCell ref="A53:I53"/>
    <mergeCell ref="B5:I5"/>
    <mergeCell ref="A27:B28"/>
    <mergeCell ref="C27:I27"/>
    <mergeCell ref="A29:A35"/>
    <mergeCell ref="A51:H5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topLeftCell="A16" zoomScaleNormal="100" workbookViewId="0">
      <selection activeCell="C32" sqref="C32:I32"/>
    </sheetView>
  </sheetViews>
  <sheetFormatPr defaultRowHeight="15"/>
  <cols>
    <col min="1" max="1" width="3.7109375" customWidth="1"/>
    <col min="2" max="8" width="10.7109375" customWidth="1"/>
    <col min="9" max="9" width="12.140625" customWidth="1"/>
    <col min="10" max="10" width="12.7109375" customWidth="1"/>
  </cols>
  <sheetData>
    <row r="1" spans="1:9">
      <c r="H1" s="37" t="s">
        <v>49</v>
      </c>
      <c r="I1" s="24">
        <v>42972</v>
      </c>
    </row>
    <row r="2" spans="1:9">
      <c r="I2" s="37" t="s">
        <v>82</v>
      </c>
    </row>
    <row r="3" spans="1:9" ht="15.75">
      <c r="E3" s="2" t="s">
        <v>14</v>
      </c>
      <c r="F3" s="2"/>
      <c r="G3" s="2"/>
      <c r="H3" s="2"/>
    </row>
    <row r="4" spans="1:9" ht="15.75">
      <c r="E4" s="2"/>
      <c r="F4" s="2"/>
      <c r="G4" s="2"/>
      <c r="H4" s="2"/>
    </row>
    <row r="5" spans="1:9">
      <c r="B5" s="48" t="s">
        <v>95</v>
      </c>
      <c r="C5" s="48"/>
      <c r="D5" s="48"/>
      <c r="E5" s="48"/>
      <c r="F5" s="48"/>
      <c r="G5" s="48"/>
      <c r="H5" s="48"/>
      <c r="I5" s="48"/>
    </row>
    <row r="6" spans="1:9">
      <c r="B6" s="44"/>
      <c r="C6" s="44"/>
      <c r="D6" s="44"/>
      <c r="E6" s="44"/>
      <c r="F6" s="44"/>
      <c r="G6" s="44"/>
      <c r="H6" s="44"/>
      <c r="I6" s="44"/>
    </row>
    <row r="7" spans="1:9">
      <c r="A7" s="7" t="s">
        <v>99</v>
      </c>
      <c r="B7" s="7"/>
    </row>
    <row r="8" spans="1:9">
      <c r="A8" s="7"/>
      <c r="B8" s="7"/>
    </row>
    <row r="13" spans="1:9">
      <c r="G13" s="7" t="s">
        <v>88</v>
      </c>
    </row>
    <row r="14" spans="1:9">
      <c r="G14" s="7" t="s">
        <v>73</v>
      </c>
    </row>
    <row r="16" spans="1:9">
      <c r="G16" t="s">
        <v>96</v>
      </c>
    </row>
    <row r="20" spans="1:12">
      <c r="G20" t="s">
        <v>15</v>
      </c>
    </row>
    <row r="21" spans="1:12">
      <c r="G21" t="s">
        <v>51</v>
      </c>
    </row>
    <row r="31" spans="1:12" ht="24.95" customHeight="1">
      <c r="A31" s="49"/>
      <c r="B31" s="50"/>
      <c r="C31" s="53" t="s">
        <v>21</v>
      </c>
      <c r="D31" s="53"/>
      <c r="E31" s="53"/>
      <c r="F31" s="53"/>
      <c r="G31" s="53"/>
      <c r="H31" s="53"/>
      <c r="I31" s="53"/>
    </row>
    <row r="32" spans="1:12" ht="24.95" customHeight="1">
      <c r="A32" s="51"/>
      <c r="B32" s="52"/>
      <c r="C32" s="110">
        <v>500</v>
      </c>
      <c r="D32" s="106">
        <v>700</v>
      </c>
      <c r="E32" s="106">
        <v>900</v>
      </c>
      <c r="F32" s="106">
        <v>1100</v>
      </c>
      <c r="G32" s="106">
        <v>1300</v>
      </c>
      <c r="H32" s="106">
        <v>1500</v>
      </c>
      <c r="I32" s="106">
        <v>1700</v>
      </c>
      <c r="J32" s="11"/>
      <c r="K32" s="11"/>
      <c r="L32" s="4"/>
    </row>
    <row r="33" spans="1:9" ht="24.95" customHeight="1">
      <c r="A33" s="54" t="s">
        <v>22</v>
      </c>
      <c r="B33" s="105">
        <v>500</v>
      </c>
      <c r="C33" s="38">
        <v>3772.9771716000005</v>
      </c>
      <c r="D33" s="38">
        <v>3111.5377511428574</v>
      </c>
      <c r="E33" s="38">
        <v>2744.0714064444451</v>
      </c>
      <c r="F33" s="38">
        <v>2510.2291870909089</v>
      </c>
      <c r="G33" s="38">
        <v>2348.3384198461536</v>
      </c>
      <c r="H33" s="38">
        <v>2229.6185238666667</v>
      </c>
      <c r="I33" s="38">
        <v>2138.8327210588236</v>
      </c>
    </row>
    <row r="34" spans="1:9" ht="24.95" customHeight="1">
      <c r="A34" s="55"/>
      <c r="B34" s="106">
        <v>700</v>
      </c>
      <c r="C34" s="38">
        <v>3111.5377511428574</v>
      </c>
      <c r="D34" s="38">
        <v>2520.0655773469393</v>
      </c>
      <c r="E34" s="38">
        <v>2191.4699252380956</v>
      </c>
      <c r="F34" s="38">
        <v>1982.3636011688307</v>
      </c>
      <c r="G34" s="38">
        <v>1837.5976845054945</v>
      </c>
      <c r="H34" s="38">
        <v>1731.4360122857142</v>
      </c>
      <c r="I34" s="38">
        <v>1650.2535570588238</v>
      </c>
    </row>
    <row r="35" spans="1:9" ht="24.95" customHeight="1">
      <c r="A35" s="55"/>
      <c r="B35" s="106">
        <v>900</v>
      </c>
      <c r="C35" s="38">
        <v>2744.0714064444451</v>
      </c>
      <c r="D35" s="38">
        <v>2191.4699252380956</v>
      </c>
      <c r="E35" s="38">
        <v>1884.4691023456785</v>
      </c>
      <c r="F35" s="38">
        <v>1689.1049423232323</v>
      </c>
      <c r="G35" s="38">
        <v>1553.8528315384617</v>
      </c>
      <c r="H35" s="38">
        <v>1454.6679502962963</v>
      </c>
      <c r="I35" s="38">
        <v>1378.8206881699346</v>
      </c>
    </row>
    <row r="36" spans="1:9" ht="24.95" customHeight="1">
      <c r="A36" s="55"/>
      <c r="B36" s="106">
        <v>1100</v>
      </c>
      <c r="C36" s="38">
        <v>2510.2291870909089</v>
      </c>
      <c r="D36" s="38">
        <v>1982.3636011688307</v>
      </c>
      <c r="E36" s="38">
        <v>1689.1049423232323</v>
      </c>
      <c r="F36" s="38">
        <v>1502.4857957851241</v>
      </c>
      <c r="G36" s="38">
        <v>1373.2879251048953</v>
      </c>
      <c r="H36" s="38">
        <v>1278.5428199393941</v>
      </c>
      <c r="I36" s="38">
        <v>1206.0906806951871</v>
      </c>
    </row>
    <row r="37" spans="1:9">
      <c r="A37" s="13"/>
    </row>
    <row r="38" spans="1:9">
      <c r="A38" s="4"/>
    </row>
    <row r="44" spans="1:9">
      <c r="B44" s="19"/>
    </row>
    <row r="45" spans="1:9">
      <c r="B45" s="19"/>
    </row>
    <row r="46" spans="1:9">
      <c r="B46" s="19"/>
    </row>
    <row r="47" spans="1:9">
      <c r="B47" s="10"/>
      <c r="C47" s="4"/>
      <c r="D47" s="4"/>
      <c r="E47" s="4"/>
      <c r="F47" s="4"/>
      <c r="G47" s="4"/>
      <c r="H47" s="4"/>
      <c r="I47" s="22"/>
    </row>
    <row r="48" spans="1:9">
      <c r="A48" s="56" t="s">
        <v>45</v>
      </c>
      <c r="B48" s="56"/>
      <c r="C48" s="56"/>
      <c r="D48" s="56"/>
      <c r="E48" s="56"/>
      <c r="F48" s="56"/>
      <c r="G48" s="56"/>
      <c r="H48" s="56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57"/>
      <c r="B53" s="57"/>
      <c r="C53" s="57"/>
      <c r="D53" s="57"/>
      <c r="E53" s="57"/>
      <c r="F53" s="57"/>
      <c r="G53" s="57"/>
      <c r="H53" s="57"/>
      <c r="I53" s="57"/>
      <c r="J53" s="3"/>
    </row>
    <row r="54" spans="1:10">
      <c r="A54" s="57"/>
      <c r="B54" s="57"/>
      <c r="C54" s="57"/>
      <c r="D54" s="57"/>
      <c r="E54" s="57"/>
      <c r="F54" s="57"/>
      <c r="G54" s="57"/>
      <c r="H54" s="57"/>
      <c r="I54" s="57"/>
      <c r="J54" s="3"/>
    </row>
    <row r="55" spans="1:10">
      <c r="A55" s="57"/>
      <c r="B55" s="57"/>
      <c r="C55" s="57"/>
      <c r="D55" s="57"/>
      <c r="E55" s="57"/>
      <c r="F55" s="57"/>
      <c r="G55" s="57"/>
      <c r="H55" s="57"/>
      <c r="I55" s="57"/>
      <c r="J55" s="3"/>
    </row>
  </sheetData>
  <mergeCells count="8">
    <mergeCell ref="A54:I54"/>
    <mergeCell ref="A55:I55"/>
    <mergeCell ref="B5:I5"/>
    <mergeCell ref="A31:B32"/>
    <mergeCell ref="C31:I31"/>
    <mergeCell ref="A33:A36"/>
    <mergeCell ref="A48:H48"/>
    <mergeCell ref="A53:I53"/>
  </mergeCells>
  <pageMargins left="0.7" right="0.7" top="0.75" bottom="0.75" header="0.3" footer="0.3"/>
  <pageSetup paperSize="9" scale="9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topLeftCell="A22" zoomScaleNormal="100" zoomScaleSheetLayoutView="100" workbookViewId="0">
      <selection activeCell="B38" sqref="B38:G48"/>
    </sheetView>
  </sheetViews>
  <sheetFormatPr defaultRowHeight="15"/>
  <cols>
    <col min="1" max="1" width="4.85546875" customWidth="1"/>
    <col min="2" max="8" width="12.7109375" customWidth="1"/>
    <col min="9" max="9" width="10.7109375" customWidth="1"/>
  </cols>
  <sheetData>
    <row r="1" spans="2:9">
      <c r="G1" s="37" t="s">
        <v>49</v>
      </c>
      <c r="H1" s="24">
        <v>42972</v>
      </c>
    </row>
    <row r="2" spans="2:9" ht="15.75">
      <c r="D2" s="20" t="s">
        <v>14</v>
      </c>
      <c r="E2" s="20"/>
      <c r="F2" s="20"/>
      <c r="G2" s="20"/>
      <c r="H2" s="37" t="s">
        <v>82</v>
      </c>
    </row>
    <row r="3" spans="2:9" ht="15.75">
      <c r="F3" s="2"/>
    </row>
    <row r="4" spans="2:9" ht="15.75">
      <c r="F4" s="2"/>
    </row>
    <row r="5" spans="2:9">
      <c r="B5" s="18" t="s">
        <v>94</v>
      </c>
      <c r="C5" s="18"/>
      <c r="D5" s="18"/>
      <c r="E5" s="18"/>
      <c r="F5" s="18"/>
      <c r="G5" s="18"/>
      <c r="H5" s="18"/>
      <c r="I5" s="18"/>
    </row>
    <row r="7" spans="2:9" ht="15" customHeight="1">
      <c r="B7" s="7" t="s">
        <v>99</v>
      </c>
      <c r="C7" s="7"/>
    </row>
    <row r="12" spans="2:9">
      <c r="F12" s="7" t="s">
        <v>88</v>
      </c>
    </row>
    <row r="13" spans="2:9">
      <c r="F13" s="7" t="s">
        <v>73</v>
      </c>
    </row>
    <row r="16" spans="2:9">
      <c r="F16" t="s">
        <v>89</v>
      </c>
    </row>
    <row r="17" spans="1:8">
      <c r="F17" t="s">
        <v>90</v>
      </c>
    </row>
    <row r="18" spans="1:8">
      <c r="F18" t="s">
        <v>91</v>
      </c>
    </row>
    <row r="19" spans="1:8">
      <c r="F19" t="s">
        <v>92</v>
      </c>
    </row>
    <row r="20" spans="1:8">
      <c r="F20" t="s">
        <v>93</v>
      </c>
    </row>
    <row r="21" spans="1:8">
      <c r="F21" t="s">
        <v>15</v>
      </c>
    </row>
    <row r="22" spans="1:8">
      <c r="F22" t="s">
        <v>16</v>
      </c>
    </row>
    <row r="26" spans="1:8" ht="20.100000000000001" customHeight="1">
      <c r="A26" s="63"/>
      <c r="B26" s="63"/>
      <c r="C26" s="64" t="s">
        <v>21</v>
      </c>
      <c r="D26" s="65"/>
      <c r="E26" s="65"/>
      <c r="F26" s="65"/>
      <c r="G26" s="65"/>
      <c r="H26" s="66"/>
    </row>
    <row r="27" spans="1:8" ht="20.100000000000001" customHeight="1">
      <c r="A27" s="63"/>
      <c r="B27" s="63"/>
      <c r="C27" s="110">
        <v>1900</v>
      </c>
      <c r="D27" s="106">
        <v>2000</v>
      </c>
      <c r="E27" s="106">
        <v>2100</v>
      </c>
      <c r="F27" s="106">
        <v>2200</v>
      </c>
      <c r="G27" s="106">
        <v>2300</v>
      </c>
      <c r="H27" s="106">
        <v>2400</v>
      </c>
    </row>
    <row r="28" spans="1:8" ht="20.100000000000001" customHeight="1">
      <c r="A28" s="67" t="s">
        <v>46</v>
      </c>
      <c r="B28" s="105">
        <v>1200</v>
      </c>
      <c r="C28" s="25">
        <v>3041.2284627938607</v>
      </c>
      <c r="D28" s="25">
        <v>2989.4897938208337</v>
      </c>
      <c r="E28" s="25">
        <v>2942.6786171309532</v>
      </c>
      <c r="F28" s="25">
        <v>2900.1230019583336</v>
      </c>
      <c r="G28" s="25">
        <v>2861.2678750615942</v>
      </c>
      <c r="H28" s="25">
        <v>2825.6506754062507</v>
      </c>
    </row>
    <row r="29" spans="1:8" ht="20.100000000000001" customHeight="1">
      <c r="A29" s="68"/>
      <c r="B29" s="106">
        <v>1300</v>
      </c>
      <c r="C29" s="25">
        <v>2892.2558620121454</v>
      </c>
      <c r="D29" s="25">
        <v>2840.2486881423079</v>
      </c>
      <c r="E29" s="25">
        <v>2793.1945784505497</v>
      </c>
      <c r="F29" s="25">
        <v>2750.4181150944059</v>
      </c>
      <c r="G29" s="25">
        <v>2711.3613442040132</v>
      </c>
      <c r="H29" s="25">
        <v>2675.559304221154</v>
      </c>
    </row>
    <row r="30" spans="1:8" ht="20.100000000000001" customHeight="1">
      <c r="A30" s="68"/>
      <c r="B30" s="106">
        <v>1400</v>
      </c>
      <c r="C30" s="25">
        <v>2764.5650613421058</v>
      </c>
      <c r="D30" s="25">
        <v>2712.327740417858</v>
      </c>
      <c r="E30" s="25">
        <v>2665.0654024387759</v>
      </c>
      <c r="F30" s="25">
        <v>2622.0996406396112</v>
      </c>
      <c r="G30" s="25">
        <v>2582.8700320403727</v>
      </c>
      <c r="H30" s="25">
        <v>2546.9095574910716</v>
      </c>
    </row>
    <row r="31" spans="1:8" ht="20.100000000000001" customHeight="1">
      <c r="A31" s="68"/>
      <c r="B31" s="106">
        <v>1500</v>
      </c>
      <c r="C31" s="25">
        <v>2653.8997007614039</v>
      </c>
      <c r="D31" s="25">
        <v>2601.462919056667</v>
      </c>
      <c r="E31" s="25">
        <v>2554.0201165619051</v>
      </c>
      <c r="F31" s="25">
        <v>2510.8902961121216</v>
      </c>
      <c r="G31" s="25">
        <v>2471.5108948318843</v>
      </c>
      <c r="H31" s="25">
        <v>2435.4131103250002</v>
      </c>
    </row>
    <row r="32" spans="1:8" ht="20.100000000000001" customHeight="1">
      <c r="A32" s="68"/>
      <c r="B32" s="106">
        <v>1600</v>
      </c>
      <c r="C32" s="25">
        <v>2557.0675102532896</v>
      </c>
      <c r="D32" s="25">
        <v>2504.4562003656247</v>
      </c>
      <c r="E32" s="25">
        <v>2456.8554914196425</v>
      </c>
      <c r="F32" s="25">
        <v>2413.5821196505685</v>
      </c>
      <c r="G32" s="25">
        <v>2374.0716497744561</v>
      </c>
      <c r="H32" s="25">
        <v>2337.8537190546876</v>
      </c>
    </row>
    <row r="33" spans="1:8" ht="20.100000000000001" customHeight="1">
      <c r="A33" s="68"/>
      <c r="B33" s="106">
        <v>1700</v>
      </c>
      <c r="C33" s="25">
        <v>2471.6273421578949</v>
      </c>
      <c r="D33" s="25">
        <v>2418.8620368147062</v>
      </c>
      <c r="E33" s="25">
        <v>2371.1219986470592</v>
      </c>
      <c r="F33" s="25">
        <v>2327.7219639491982</v>
      </c>
      <c r="G33" s="25">
        <v>2288.0958453120206</v>
      </c>
      <c r="H33" s="25">
        <v>2251.7719032279415</v>
      </c>
    </row>
    <row r="34" spans="1:8" ht="20.100000000000001" customHeight="1">
      <c r="A34" s="68"/>
      <c r="B34" s="106">
        <v>1800</v>
      </c>
      <c r="C34" s="25">
        <v>2395.6805260731003</v>
      </c>
      <c r="D34" s="25">
        <v>2342.7783358805559</v>
      </c>
      <c r="E34" s="25">
        <v>2294.9144495158735</v>
      </c>
      <c r="F34" s="25">
        <v>2251.40182554798</v>
      </c>
      <c r="G34" s="25">
        <v>2288.0958453120206</v>
      </c>
      <c r="H34" s="25">
        <v>2175.2547336041671</v>
      </c>
    </row>
    <row r="35" spans="1:8" ht="20.100000000000001" customHeight="1">
      <c r="A35" s="69"/>
      <c r="B35" s="106">
        <v>1900</v>
      </c>
      <c r="C35" s="25">
        <v>2327.7281116814402</v>
      </c>
      <c r="D35" s="25">
        <v>2274.7034455710527</v>
      </c>
      <c r="E35" s="25">
        <v>2226.7287476616539</v>
      </c>
      <c r="F35" s="25">
        <v>2183.1153859258375</v>
      </c>
      <c r="G35" s="25">
        <v>2143.2944904279175</v>
      </c>
      <c r="H35" s="25">
        <v>2106.7920028881581</v>
      </c>
    </row>
    <row r="37" spans="1:8">
      <c r="D37" s="4"/>
    </row>
    <row r="38" spans="1:8">
      <c r="B38" t="s">
        <v>102</v>
      </c>
      <c r="F38" s="112">
        <v>3421</v>
      </c>
      <c r="G38" s="7" t="s">
        <v>53</v>
      </c>
    </row>
    <row r="40" spans="1:8">
      <c r="B40" s="70" t="s">
        <v>54</v>
      </c>
      <c r="C40" s="70"/>
      <c r="D40" s="70"/>
      <c r="E40" s="70"/>
      <c r="F40" s="70" t="s">
        <v>55</v>
      </c>
      <c r="G40" s="70"/>
    </row>
    <row r="41" spans="1:8">
      <c r="B41" s="58" t="s">
        <v>105</v>
      </c>
      <c r="C41" s="59"/>
      <c r="D41" s="59"/>
      <c r="E41" s="60"/>
      <c r="F41" s="61">
        <v>480</v>
      </c>
      <c r="G41" s="61"/>
    </row>
    <row r="42" spans="1:8">
      <c r="B42" s="58" t="s">
        <v>103</v>
      </c>
      <c r="C42" s="59"/>
      <c r="D42" s="59"/>
      <c r="E42" s="60"/>
      <c r="F42" s="61">
        <v>1400</v>
      </c>
      <c r="G42" s="61"/>
    </row>
    <row r="43" spans="1:8">
      <c r="B43" s="58" t="s">
        <v>74</v>
      </c>
      <c r="C43" s="59"/>
      <c r="D43" s="59"/>
      <c r="E43" s="60"/>
      <c r="F43" s="61">
        <v>360</v>
      </c>
      <c r="G43" s="61"/>
    </row>
    <row r="44" spans="1:8">
      <c r="B44" s="58" t="s">
        <v>56</v>
      </c>
      <c r="C44" s="59"/>
      <c r="D44" s="59"/>
      <c r="E44" s="60"/>
      <c r="F44" s="62">
        <v>201</v>
      </c>
      <c r="G44" s="62"/>
    </row>
    <row r="45" spans="1:8">
      <c r="B45" s="58" t="s">
        <v>17</v>
      </c>
      <c r="C45" s="59"/>
      <c r="D45" s="59"/>
      <c r="E45" s="60"/>
      <c r="F45" s="61">
        <v>10</v>
      </c>
      <c r="G45" s="61"/>
    </row>
    <row r="46" spans="1:8">
      <c r="B46" s="58" t="s">
        <v>75</v>
      </c>
      <c r="C46" s="59"/>
      <c r="D46" s="59"/>
      <c r="E46" s="60"/>
      <c r="F46" s="61">
        <v>170</v>
      </c>
      <c r="G46" s="61"/>
    </row>
    <row r="47" spans="1:8">
      <c r="B47" s="58" t="s">
        <v>8</v>
      </c>
      <c r="C47" s="59"/>
      <c r="D47" s="59"/>
      <c r="E47" s="60"/>
      <c r="F47" s="61">
        <v>750</v>
      </c>
      <c r="G47" s="61"/>
    </row>
    <row r="48" spans="1:8">
      <c r="B48" s="58" t="s">
        <v>58</v>
      </c>
      <c r="C48" s="59"/>
      <c r="D48" s="59"/>
      <c r="E48" s="60"/>
      <c r="F48" s="111">
        <v>50</v>
      </c>
      <c r="G48" s="111"/>
    </row>
    <row r="49" spans="1:8">
      <c r="B49" s="28"/>
      <c r="C49" s="28"/>
      <c r="D49" s="28"/>
      <c r="E49" s="28"/>
      <c r="F49" s="31"/>
      <c r="G49" s="31"/>
    </row>
    <row r="50" spans="1:8">
      <c r="B50" s="10"/>
      <c r="C50" s="4"/>
      <c r="D50" s="4"/>
      <c r="E50" s="4"/>
      <c r="F50" s="4"/>
      <c r="G50" s="4"/>
      <c r="H50" s="4"/>
    </row>
    <row r="51" spans="1:8">
      <c r="A51" s="56" t="s">
        <v>45</v>
      </c>
      <c r="B51" s="56"/>
      <c r="C51" s="56"/>
      <c r="D51" s="56"/>
      <c r="E51" s="56"/>
      <c r="F51" s="56"/>
      <c r="G51" s="56"/>
      <c r="H51" s="56"/>
    </row>
  </sheetData>
  <mergeCells count="22">
    <mergeCell ref="A26:B27"/>
    <mergeCell ref="C26:H26"/>
    <mergeCell ref="A28:A35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  <mergeCell ref="B48:E48"/>
    <mergeCell ref="F48:G48"/>
    <mergeCell ref="A51:H5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topLeftCell="A11" zoomScale="89" zoomScaleNormal="100" zoomScaleSheetLayoutView="89" workbookViewId="0">
      <selection activeCell="J47" sqref="J47"/>
    </sheetView>
  </sheetViews>
  <sheetFormatPr defaultRowHeight="15"/>
  <cols>
    <col min="1" max="1" width="3.42578125" customWidth="1"/>
    <col min="2" max="10" width="12.7109375" customWidth="1"/>
  </cols>
  <sheetData>
    <row r="1" spans="2:8">
      <c r="G1" s="37" t="s">
        <v>49</v>
      </c>
      <c r="H1" s="24">
        <v>42972</v>
      </c>
    </row>
    <row r="2" spans="2:8">
      <c r="H2" s="37" t="s">
        <v>82</v>
      </c>
    </row>
    <row r="3" spans="2:8" ht="15.75">
      <c r="E3" s="2" t="s">
        <v>14</v>
      </c>
    </row>
    <row r="4" spans="2:8" ht="21.75" customHeight="1">
      <c r="E4" s="2"/>
    </row>
    <row r="5" spans="2:8">
      <c r="B5" s="48" t="s">
        <v>87</v>
      </c>
      <c r="C5" s="48"/>
      <c r="D5" s="48"/>
      <c r="E5" s="48"/>
      <c r="F5" s="48"/>
      <c r="G5" s="48"/>
      <c r="H5" s="48"/>
    </row>
    <row r="6" spans="2:8">
      <c r="B6" s="44"/>
      <c r="C6" s="44"/>
      <c r="D6" s="44"/>
      <c r="E6" s="44"/>
      <c r="F6" s="44"/>
      <c r="G6" s="44"/>
      <c r="H6" s="44"/>
    </row>
    <row r="7" spans="2:8">
      <c r="B7" s="7" t="s">
        <v>99</v>
      </c>
    </row>
    <row r="12" spans="2:8">
      <c r="F12" s="7" t="s">
        <v>88</v>
      </c>
    </row>
    <row r="13" spans="2:8">
      <c r="F13" s="7" t="s">
        <v>73</v>
      </c>
    </row>
    <row r="15" spans="2:8">
      <c r="F15" t="s">
        <v>89</v>
      </c>
    </row>
    <row r="16" spans="2:8">
      <c r="F16" t="s">
        <v>90</v>
      </c>
    </row>
    <row r="17" spans="1:8">
      <c r="F17" t="s">
        <v>91</v>
      </c>
    </row>
    <row r="18" spans="1:8">
      <c r="F18" t="s">
        <v>92</v>
      </c>
    </row>
    <row r="19" spans="1:8">
      <c r="F19" t="s">
        <v>93</v>
      </c>
    </row>
    <row r="20" spans="1:8">
      <c r="F20" t="s">
        <v>15</v>
      </c>
    </row>
    <row r="21" spans="1:8">
      <c r="F21" t="s">
        <v>16</v>
      </c>
    </row>
    <row r="24" spans="1:8">
      <c r="A24" s="49"/>
      <c r="B24" s="50"/>
      <c r="C24" s="71" t="s">
        <v>21</v>
      </c>
      <c r="D24" s="71"/>
      <c r="E24" s="71"/>
      <c r="F24" s="71"/>
      <c r="G24" s="71"/>
      <c r="H24" s="72"/>
    </row>
    <row r="25" spans="1:8" ht="30" customHeight="1">
      <c r="A25" s="51"/>
      <c r="B25" s="52"/>
      <c r="C25" s="110">
        <v>1900</v>
      </c>
      <c r="D25" s="106">
        <v>2000</v>
      </c>
      <c r="E25" s="106">
        <v>2100</v>
      </c>
      <c r="F25" s="106">
        <v>2200</v>
      </c>
      <c r="G25" s="106">
        <v>2300</v>
      </c>
      <c r="H25" s="106">
        <v>2400</v>
      </c>
    </row>
    <row r="26" spans="1:8" ht="30" customHeight="1">
      <c r="A26" s="73" t="s">
        <v>22</v>
      </c>
      <c r="B26" s="105">
        <v>700</v>
      </c>
      <c r="C26" s="25">
        <v>3149.9302764812028</v>
      </c>
      <c r="D26" s="25">
        <v>3099.7815126571422</v>
      </c>
      <c r="E26" s="25">
        <v>2970.6525407619042</v>
      </c>
      <c r="F26" s="25">
        <v>2930.0239772207792</v>
      </c>
      <c r="G26" s="25">
        <v>2892.9283322484466</v>
      </c>
      <c r="H26" s="25">
        <v>2858.9239910238093</v>
      </c>
    </row>
    <row r="27" spans="1:8" ht="30" customHeight="1">
      <c r="A27" s="74"/>
      <c r="B27" s="106">
        <v>800</v>
      </c>
      <c r="C27" s="25">
        <v>2894.2620735000005</v>
      </c>
      <c r="D27" s="25">
        <v>2843.4782510750006</v>
      </c>
      <c r="E27" s="25">
        <v>2719.8610588809534</v>
      </c>
      <c r="F27" s="25">
        <v>2678.8319709772736</v>
      </c>
      <c r="G27" s="25">
        <v>2641.370629847826</v>
      </c>
      <c r="H27" s="25">
        <v>2607.0310671458337</v>
      </c>
    </row>
    <row r="28" spans="1:8" ht="30" customHeight="1">
      <c r="A28" s="74"/>
      <c r="B28" s="106">
        <v>900</v>
      </c>
      <c r="C28" s="25">
        <v>2695.409026736842</v>
      </c>
      <c r="D28" s="25">
        <v>2644.1312698444444</v>
      </c>
      <c r="E28" s="25">
        <v>2524.8010174179899</v>
      </c>
      <c r="F28" s="25">
        <v>2483.4604105656567</v>
      </c>
      <c r="G28" s="25">
        <v>2445.7146390917874</v>
      </c>
      <c r="H28" s="25">
        <v>2411.114348574074</v>
      </c>
    </row>
    <row r="29" spans="1:8" ht="30" customHeight="1">
      <c r="A29" s="74"/>
      <c r="B29" s="106">
        <v>1000</v>
      </c>
      <c r="C29" s="25">
        <v>2536.326589326316</v>
      </c>
      <c r="D29" s="25">
        <v>2644.1312698444444</v>
      </c>
      <c r="E29" s="25">
        <v>2368.7529842476188</v>
      </c>
      <c r="F29" s="25">
        <v>2327.1631622363634</v>
      </c>
      <c r="G29" s="25">
        <v>2289.1898464869569</v>
      </c>
      <c r="H29" s="25">
        <v>2254.3809737166662</v>
      </c>
    </row>
    <row r="30" spans="1:8" ht="30" customHeight="1">
      <c r="A30" s="75"/>
      <c r="B30" s="106">
        <v>1100</v>
      </c>
      <c r="C30" s="25">
        <v>2406.1682314449763</v>
      </c>
      <c r="D30" s="25">
        <v>2354.1720244181815</v>
      </c>
      <c r="E30" s="25">
        <v>2241.0773207445891</v>
      </c>
      <c r="F30" s="25">
        <v>2199.2835954214879</v>
      </c>
      <c r="G30" s="25">
        <v>2289.1898464869569</v>
      </c>
      <c r="H30" s="25">
        <v>2126.1445761060609</v>
      </c>
    </row>
    <row r="33" spans="1:8">
      <c r="B33" t="s">
        <v>102</v>
      </c>
      <c r="F33" s="112">
        <v>1921</v>
      </c>
      <c r="G33" s="7" t="s">
        <v>53</v>
      </c>
    </row>
    <row r="35" spans="1:8">
      <c r="B35" s="70" t="s">
        <v>54</v>
      </c>
      <c r="C35" s="70"/>
      <c r="D35" s="70"/>
      <c r="E35" s="70"/>
      <c r="F35" s="70" t="s">
        <v>55</v>
      </c>
      <c r="G35" s="70"/>
      <c r="H35" s="26"/>
    </row>
    <row r="36" spans="1:8">
      <c r="B36" s="58" t="s">
        <v>104</v>
      </c>
      <c r="C36" s="59"/>
      <c r="D36" s="59"/>
      <c r="E36" s="60"/>
      <c r="F36" s="61">
        <v>480</v>
      </c>
      <c r="G36" s="61"/>
      <c r="H36" s="26"/>
    </row>
    <row r="37" spans="1:8">
      <c r="B37" s="58" t="s">
        <v>106</v>
      </c>
      <c r="C37" s="59"/>
      <c r="D37" s="59"/>
      <c r="E37" s="60"/>
      <c r="F37" s="61">
        <v>700</v>
      </c>
      <c r="G37" s="61"/>
      <c r="H37" s="26"/>
    </row>
    <row r="38" spans="1:8">
      <c r="B38" s="58" t="s">
        <v>74</v>
      </c>
      <c r="C38" s="59"/>
      <c r="D38" s="59"/>
      <c r="E38" s="60"/>
      <c r="F38" s="70">
        <v>360</v>
      </c>
      <c r="G38" s="70"/>
      <c r="H38" s="26"/>
    </row>
    <row r="39" spans="1:8">
      <c r="B39" s="58" t="s">
        <v>56</v>
      </c>
      <c r="C39" s="59"/>
      <c r="D39" s="59"/>
      <c r="E39" s="60"/>
      <c r="F39" s="62">
        <v>201</v>
      </c>
      <c r="G39" s="62"/>
      <c r="H39" s="27"/>
    </row>
    <row r="40" spans="1:8">
      <c r="B40" s="58" t="s">
        <v>17</v>
      </c>
      <c r="C40" s="59"/>
      <c r="D40" s="59"/>
      <c r="E40" s="60"/>
      <c r="F40" s="70">
        <v>10</v>
      </c>
      <c r="G40" s="70"/>
      <c r="H40" s="26"/>
    </row>
    <row r="41" spans="1:8">
      <c r="B41" s="58" t="s">
        <v>75</v>
      </c>
      <c r="C41" s="59"/>
      <c r="D41" s="59"/>
      <c r="E41" s="60"/>
      <c r="F41" s="70">
        <v>170</v>
      </c>
      <c r="G41" s="70"/>
      <c r="H41" s="26"/>
    </row>
    <row r="42" spans="1:8">
      <c r="B42" s="28"/>
      <c r="C42" s="28"/>
      <c r="D42" s="28"/>
      <c r="E42" s="28"/>
      <c r="F42" s="29"/>
      <c r="G42" s="29"/>
      <c r="H42" s="26"/>
    </row>
    <row r="43" spans="1:8">
      <c r="B43" s="10"/>
      <c r="C43" s="4"/>
      <c r="D43" s="4"/>
      <c r="E43" s="4"/>
      <c r="F43" s="4"/>
      <c r="G43" s="4"/>
      <c r="H43" s="4"/>
    </row>
    <row r="44" spans="1:8">
      <c r="A44" s="56" t="s">
        <v>45</v>
      </c>
      <c r="B44" s="56"/>
      <c r="C44" s="56"/>
      <c r="D44" s="56"/>
      <c r="E44" s="56"/>
      <c r="F44" s="56"/>
      <c r="G44" s="56"/>
      <c r="H44" s="56"/>
    </row>
  </sheetData>
  <mergeCells count="19">
    <mergeCell ref="B5:H5"/>
    <mergeCell ref="A24:B25"/>
    <mergeCell ref="C24:H24"/>
    <mergeCell ref="A26:A30"/>
    <mergeCell ref="B35:E35"/>
    <mergeCell ref="F35:G35"/>
    <mergeCell ref="B36:E36"/>
    <mergeCell ref="F36:G36"/>
    <mergeCell ref="B37:E37"/>
    <mergeCell ref="F37:G37"/>
    <mergeCell ref="B41:E41"/>
    <mergeCell ref="F41:G41"/>
    <mergeCell ref="A44:H44"/>
    <mergeCell ref="B38:E38"/>
    <mergeCell ref="F38:G38"/>
    <mergeCell ref="B39:E39"/>
    <mergeCell ref="F39:G39"/>
    <mergeCell ref="B40:E40"/>
    <mergeCell ref="F40:G40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topLeftCell="A12" zoomScale="89" zoomScaleNormal="100" zoomScaleSheetLayoutView="89" workbookViewId="0">
      <selection activeCell="C25" sqref="C25:H25"/>
    </sheetView>
  </sheetViews>
  <sheetFormatPr defaultRowHeight="15"/>
  <cols>
    <col min="1" max="1" width="3.42578125" customWidth="1"/>
    <col min="2" max="10" width="12.7109375" customWidth="1"/>
  </cols>
  <sheetData>
    <row r="1" spans="2:8">
      <c r="G1" s="37" t="s">
        <v>49</v>
      </c>
      <c r="H1" s="24">
        <v>42972</v>
      </c>
    </row>
    <row r="2" spans="2:8">
      <c r="H2" s="37" t="s">
        <v>82</v>
      </c>
    </row>
    <row r="3" spans="2:8" ht="15.75">
      <c r="E3" s="2" t="s">
        <v>14</v>
      </c>
    </row>
    <row r="4" spans="2:8" ht="21.75" customHeight="1">
      <c r="E4" s="2"/>
    </row>
    <row r="5" spans="2:8">
      <c r="B5" s="48" t="s">
        <v>20</v>
      </c>
      <c r="C5" s="48"/>
      <c r="D5" s="48"/>
      <c r="E5" s="48"/>
      <c r="F5" s="48"/>
      <c r="G5" s="48"/>
      <c r="H5" s="48"/>
    </row>
    <row r="6" spans="2:8">
      <c r="B6" s="5"/>
      <c r="C6" s="5"/>
      <c r="D6" s="5"/>
      <c r="E6" s="5"/>
      <c r="F6" s="5"/>
      <c r="G6" s="5"/>
      <c r="H6" s="5"/>
    </row>
    <row r="7" spans="2:8">
      <c r="B7" s="7" t="s">
        <v>99</v>
      </c>
    </row>
    <row r="12" spans="2:8">
      <c r="F12" s="7" t="s">
        <v>2</v>
      </c>
    </row>
    <row r="13" spans="2:8">
      <c r="F13" s="7" t="s">
        <v>73</v>
      </c>
    </row>
    <row r="15" spans="2:8">
      <c r="F15" t="s">
        <v>3</v>
      </c>
    </row>
    <row r="16" spans="2:8">
      <c r="F16" t="s">
        <v>4</v>
      </c>
    </row>
    <row r="17" spans="1:8">
      <c r="F17" t="s">
        <v>5</v>
      </c>
    </row>
    <row r="18" spans="1:8">
      <c r="F18" t="s">
        <v>6</v>
      </c>
    </row>
    <row r="19" spans="1:8">
      <c r="F19" t="s">
        <v>7</v>
      </c>
    </row>
    <row r="20" spans="1:8">
      <c r="F20" t="s">
        <v>15</v>
      </c>
    </row>
    <row r="21" spans="1:8">
      <c r="F21" t="s">
        <v>16</v>
      </c>
    </row>
    <row r="24" spans="1:8">
      <c r="A24" s="49"/>
      <c r="B24" s="50"/>
      <c r="C24" s="71" t="s">
        <v>21</v>
      </c>
      <c r="D24" s="71"/>
      <c r="E24" s="71"/>
      <c r="F24" s="71"/>
      <c r="G24" s="71"/>
      <c r="H24" s="72"/>
    </row>
    <row r="25" spans="1:8" ht="30" customHeight="1">
      <c r="A25" s="51"/>
      <c r="B25" s="52"/>
      <c r="C25" s="110">
        <v>1900</v>
      </c>
      <c r="D25" s="106">
        <v>2000</v>
      </c>
      <c r="E25" s="106">
        <v>2100</v>
      </c>
      <c r="F25" s="106">
        <v>2200</v>
      </c>
      <c r="G25" s="106">
        <v>2300</v>
      </c>
      <c r="H25" s="106">
        <v>2400</v>
      </c>
    </row>
    <row r="26" spans="1:8" ht="30" customHeight="1">
      <c r="A26" s="73" t="s">
        <v>22</v>
      </c>
      <c r="B26" s="105">
        <v>700</v>
      </c>
      <c r="C26" s="25">
        <v>4047.7908526842098</v>
      </c>
      <c r="D26" s="25">
        <v>3983.2936621928575</v>
      </c>
      <c r="E26" s="25">
        <v>3924.939061272109</v>
      </c>
      <c r="F26" s="25">
        <v>3871.889424071428</v>
      </c>
      <c r="G26" s="25">
        <v>3823.4527988012424</v>
      </c>
      <c r="H26" s="25">
        <v>3779.0525589702388</v>
      </c>
    </row>
    <row r="27" spans="1:8" ht="30" customHeight="1">
      <c r="A27" s="74"/>
      <c r="B27" s="106">
        <v>800</v>
      </c>
      <c r="C27" s="25">
        <v>3728.8787605723683</v>
      </c>
      <c r="D27" s="25">
        <v>3663.0906306687498</v>
      </c>
      <c r="E27" s="25">
        <v>3603.5680369464289</v>
      </c>
      <c r="F27" s="25">
        <v>3549.4565881079548</v>
      </c>
      <c r="G27" s="25">
        <v>3500.0504826467386</v>
      </c>
      <c r="H27" s="25">
        <v>3454.7615526406248</v>
      </c>
    </row>
    <row r="28" spans="1:8" ht="30" customHeight="1">
      <c r="A28" s="74"/>
      <c r="B28" s="106">
        <v>900</v>
      </c>
      <c r="C28" s="25">
        <v>3480.8360222631582</v>
      </c>
      <c r="D28" s="25">
        <v>3414.0438283722224</v>
      </c>
      <c r="E28" s="25">
        <v>3353.612795804233</v>
      </c>
      <c r="F28" s="25">
        <v>3298.6754934696964</v>
      </c>
      <c r="G28" s="25">
        <v>3248.5153478599036</v>
      </c>
      <c r="H28" s="25">
        <v>3202.5352143842592</v>
      </c>
    </row>
    <row r="29" spans="1:8" ht="30" customHeight="1">
      <c r="A29" s="74"/>
      <c r="B29" s="106">
        <v>1000</v>
      </c>
      <c r="C29" s="25">
        <v>3282.4018316157899</v>
      </c>
      <c r="D29" s="25">
        <v>3414.0438283722224</v>
      </c>
      <c r="E29" s="25">
        <v>3153.6486028904756</v>
      </c>
      <c r="F29" s="25">
        <v>3098.050617759091</v>
      </c>
      <c r="G29" s="25">
        <v>3047.2872400304354</v>
      </c>
      <c r="H29" s="25">
        <v>3000.754143779167</v>
      </c>
    </row>
    <row r="30" spans="1:8" ht="30" customHeight="1">
      <c r="A30" s="75"/>
      <c r="B30" s="106">
        <v>1100</v>
      </c>
      <c r="C30" s="25">
        <v>3120.0465847224882</v>
      </c>
      <c r="D30" s="25">
        <v>3051.793934122727</v>
      </c>
      <c r="E30" s="25">
        <v>2990.0415359610388</v>
      </c>
      <c r="F30" s="25">
        <v>2933.9029921776864</v>
      </c>
      <c r="G30" s="25">
        <v>3047.2872400304354</v>
      </c>
      <c r="H30" s="25">
        <v>2835.660540556818</v>
      </c>
    </row>
    <row r="33" spans="1:8">
      <c r="B33" t="s">
        <v>102</v>
      </c>
      <c r="F33" s="112">
        <v>1921</v>
      </c>
      <c r="G33" s="7" t="s">
        <v>53</v>
      </c>
    </row>
    <row r="35" spans="1:8">
      <c r="B35" s="70" t="s">
        <v>54</v>
      </c>
      <c r="C35" s="70"/>
      <c r="D35" s="70"/>
      <c r="E35" s="70"/>
      <c r="F35" s="70" t="s">
        <v>55</v>
      </c>
      <c r="G35" s="70"/>
      <c r="H35" s="26"/>
    </row>
    <row r="36" spans="1:8">
      <c r="B36" s="58" t="s">
        <v>104</v>
      </c>
      <c r="C36" s="59"/>
      <c r="D36" s="59"/>
      <c r="E36" s="60"/>
      <c r="F36" s="61">
        <v>480</v>
      </c>
      <c r="G36" s="61"/>
      <c r="H36" s="26"/>
    </row>
    <row r="37" spans="1:8">
      <c r="B37" s="58" t="s">
        <v>106</v>
      </c>
      <c r="C37" s="59"/>
      <c r="D37" s="59"/>
      <c r="E37" s="60"/>
      <c r="F37" s="61">
        <v>700</v>
      </c>
      <c r="G37" s="61"/>
      <c r="H37" s="26"/>
    </row>
    <row r="38" spans="1:8">
      <c r="B38" s="58" t="s">
        <v>74</v>
      </c>
      <c r="C38" s="59"/>
      <c r="D38" s="59"/>
      <c r="E38" s="60"/>
      <c r="F38" s="70">
        <v>360</v>
      </c>
      <c r="G38" s="70"/>
      <c r="H38" s="26"/>
    </row>
    <row r="39" spans="1:8">
      <c r="B39" s="58" t="s">
        <v>56</v>
      </c>
      <c r="C39" s="59"/>
      <c r="D39" s="59"/>
      <c r="E39" s="60"/>
      <c r="F39" s="62">
        <v>201</v>
      </c>
      <c r="G39" s="62"/>
      <c r="H39" s="27"/>
    </row>
    <row r="40" spans="1:8">
      <c r="B40" s="58" t="s">
        <v>17</v>
      </c>
      <c r="C40" s="59"/>
      <c r="D40" s="59"/>
      <c r="E40" s="60"/>
      <c r="F40" s="70">
        <v>10</v>
      </c>
      <c r="G40" s="70"/>
      <c r="H40" s="26"/>
    </row>
    <row r="41" spans="1:8">
      <c r="B41" s="58" t="s">
        <v>75</v>
      </c>
      <c r="C41" s="59"/>
      <c r="D41" s="59"/>
      <c r="E41" s="60"/>
      <c r="F41" s="70">
        <v>170</v>
      </c>
      <c r="G41" s="70"/>
      <c r="H41" s="26"/>
    </row>
    <row r="42" spans="1:8">
      <c r="B42" s="28"/>
      <c r="C42" s="28"/>
      <c r="D42" s="28"/>
      <c r="E42" s="28"/>
      <c r="F42" s="29"/>
      <c r="G42" s="29"/>
      <c r="H42" s="26"/>
    </row>
    <row r="43" spans="1:8">
      <c r="B43" s="10"/>
      <c r="C43" s="4"/>
      <c r="D43" s="4"/>
      <c r="E43" s="4"/>
      <c r="F43" s="4"/>
      <c r="G43" s="4"/>
      <c r="H43" s="4"/>
    </row>
    <row r="44" spans="1:8">
      <c r="A44" s="56" t="s">
        <v>45</v>
      </c>
      <c r="B44" s="56"/>
      <c r="C44" s="56"/>
      <c r="D44" s="56"/>
      <c r="E44" s="56"/>
      <c r="F44" s="56"/>
      <c r="G44" s="56"/>
      <c r="H44" s="56"/>
    </row>
  </sheetData>
  <mergeCells count="19">
    <mergeCell ref="B5:H5"/>
    <mergeCell ref="C24:H24"/>
    <mergeCell ref="A44:H44"/>
    <mergeCell ref="A26:A30"/>
    <mergeCell ref="A24:B25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topLeftCell="A17" zoomScaleNormal="100" zoomScaleSheetLayoutView="100" workbookViewId="0">
      <selection activeCell="F34" sqref="F34"/>
    </sheetView>
  </sheetViews>
  <sheetFormatPr defaultRowHeight="15"/>
  <cols>
    <col min="1" max="1" width="3.5703125" customWidth="1"/>
    <col min="2" max="2" width="12.42578125" customWidth="1"/>
    <col min="3" max="7" width="11.7109375" customWidth="1"/>
    <col min="8" max="8" width="12.42578125" customWidth="1"/>
  </cols>
  <sheetData>
    <row r="1" spans="1:9">
      <c r="G1" s="37" t="s">
        <v>49</v>
      </c>
      <c r="H1" s="24">
        <v>42972</v>
      </c>
    </row>
    <row r="2" spans="1:9">
      <c r="H2" s="37" t="s">
        <v>82</v>
      </c>
    </row>
    <row r="3" spans="1:9" ht="15.75">
      <c r="E3" s="2" t="s">
        <v>14</v>
      </c>
    </row>
    <row r="4" spans="1:9" ht="15.75">
      <c r="E4" s="2"/>
    </row>
    <row r="5" spans="1:9">
      <c r="A5" s="48" t="s">
        <v>19</v>
      </c>
      <c r="B5" s="48"/>
      <c r="C5" s="48"/>
      <c r="D5" s="48"/>
      <c r="E5" s="48"/>
      <c r="F5" s="48"/>
      <c r="G5" s="48"/>
      <c r="H5" s="48"/>
      <c r="I5" s="18"/>
    </row>
    <row r="7" spans="1:9" ht="15" customHeight="1">
      <c r="A7" s="76" t="s">
        <v>99</v>
      </c>
      <c r="B7" s="76"/>
      <c r="C7" s="76"/>
      <c r="D7" s="76"/>
      <c r="E7" s="76"/>
      <c r="F7" s="76"/>
      <c r="G7" s="76"/>
      <c r="H7" s="76"/>
    </row>
    <row r="11" spans="1:9">
      <c r="F11" s="7" t="s">
        <v>0</v>
      </c>
    </row>
    <row r="12" spans="1:9">
      <c r="F12" s="7" t="s">
        <v>73</v>
      </c>
    </row>
    <row r="14" spans="1:9">
      <c r="F14" t="s">
        <v>9</v>
      </c>
    </row>
    <row r="15" spans="1:9">
      <c r="F15" t="s">
        <v>10</v>
      </c>
    </row>
    <row r="16" spans="1:9">
      <c r="F16" t="s">
        <v>11</v>
      </c>
    </row>
    <row r="17" spans="1:8">
      <c r="F17" t="s">
        <v>12</v>
      </c>
    </row>
    <row r="18" spans="1:8">
      <c r="F18" t="s">
        <v>13</v>
      </c>
    </row>
    <row r="19" spans="1:8">
      <c r="F19" t="s">
        <v>15</v>
      </c>
    </row>
    <row r="20" spans="1:8">
      <c r="F20" t="s">
        <v>18</v>
      </c>
    </row>
    <row r="24" spans="1:8">
      <c r="A24" s="80"/>
      <c r="B24" s="81"/>
      <c r="C24" s="77" t="s">
        <v>21</v>
      </c>
      <c r="D24" s="71"/>
      <c r="E24" s="71"/>
      <c r="F24" s="71"/>
      <c r="G24" s="71"/>
      <c r="H24" s="72"/>
    </row>
    <row r="25" spans="1:8" ht="30" customHeight="1">
      <c r="A25" s="82"/>
      <c r="B25" s="83"/>
      <c r="C25" s="106">
        <v>1900</v>
      </c>
      <c r="D25" s="106">
        <v>2000</v>
      </c>
      <c r="E25" s="106">
        <v>2100</v>
      </c>
      <c r="F25" s="106">
        <v>2200</v>
      </c>
      <c r="G25" s="106">
        <v>2300</v>
      </c>
      <c r="H25" s="106">
        <v>2400</v>
      </c>
    </row>
    <row r="26" spans="1:8" ht="30" customHeight="1">
      <c r="A26" s="73" t="s">
        <v>22</v>
      </c>
      <c r="B26" s="106">
        <v>700</v>
      </c>
      <c r="C26" s="25">
        <v>6717.5929237593991</v>
      </c>
      <c r="D26" s="25">
        <v>6609.3081625714294</v>
      </c>
      <c r="E26" s="25">
        <v>6511.3362357823135</v>
      </c>
      <c r="F26" s="25">
        <v>6422.2708477922088</v>
      </c>
      <c r="G26" s="25">
        <v>6340.9502761490694</v>
      </c>
      <c r="H26" s="25">
        <v>6266.4064188095244</v>
      </c>
    </row>
    <row r="27" spans="1:8" ht="30" customHeight="1">
      <c r="A27" s="78"/>
      <c r="B27" s="106">
        <v>800</v>
      </c>
      <c r="C27" s="25">
        <v>6193.3793309868433</v>
      </c>
      <c r="D27" s="25">
        <v>6082.8558888125008</v>
      </c>
      <c r="E27" s="25">
        <v>5982.8584887500001</v>
      </c>
      <c r="F27" s="25">
        <v>5891.9517614204551</v>
      </c>
      <c r="G27" s="25">
        <v>5808.9499669021743</v>
      </c>
      <c r="H27" s="25">
        <v>5732.8649885937493</v>
      </c>
    </row>
    <row r="28" spans="1:8" ht="30" customHeight="1">
      <c r="A28" s="78"/>
      <c r="B28" s="106">
        <v>900</v>
      </c>
      <c r="C28" s="25">
        <v>5785.6576477192984</v>
      </c>
      <c r="D28" s="25">
        <v>5673.3930092222208</v>
      </c>
      <c r="E28" s="25">
        <v>5571.8202410582016</v>
      </c>
      <c r="F28" s="25">
        <v>5479.4813609090907</v>
      </c>
      <c r="G28" s="25">
        <v>5395.1719485990352</v>
      </c>
      <c r="H28" s="25">
        <v>5317.888320648146</v>
      </c>
    </row>
    <row r="29" spans="1:8" ht="30" customHeight="1">
      <c r="A29" s="78"/>
      <c r="B29" s="106">
        <v>1000</v>
      </c>
      <c r="C29" s="25">
        <v>5459.4803011052627</v>
      </c>
      <c r="D29" s="25">
        <v>5345.8227055500001</v>
      </c>
      <c r="E29" s="25">
        <v>5242.9896429047621</v>
      </c>
      <c r="F29" s="25">
        <v>5149.5050404999984</v>
      </c>
      <c r="G29" s="25">
        <v>5064.1495339565226</v>
      </c>
      <c r="H29" s="25">
        <v>4985.9069862916667</v>
      </c>
    </row>
    <row r="30" spans="1:8" ht="30" customHeight="1">
      <c r="A30" s="79"/>
      <c r="B30" s="106">
        <v>1100</v>
      </c>
      <c r="C30" s="25">
        <v>5192.6079266028719</v>
      </c>
      <c r="D30" s="25">
        <v>5077.8106389090908</v>
      </c>
      <c r="E30" s="25">
        <v>4973.946426233766</v>
      </c>
      <c r="F30" s="25">
        <v>4879.5244147107442</v>
      </c>
      <c r="G30" s="25">
        <v>4793.3130128853754</v>
      </c>
      <c r="H30" s="25">
        <v>4714.2858945454545</v>
      </c>
    </row>
    <row r="32" spans="1:8">
      <c r="D32" s="4"/>
    </row>
    <row r="33" spans="1:8">
      <c r="B33" t="s">
        <v>102</v>
      </c>
      <c r="F33" s="112">
        <v>2900</v>
      </c>
      <c r="G33" s="7" t="s">
        <v>53</v>
      </c>
    </row>
    <row r="35" spans="1:8">
      <c r="B35" s="70" t="s">
        <v>54</v>
      </c>
      <c r="C35" s="70"/>
      <c r="D35" s="70"/>
      <c r="E35" s="70"/>
      <c r="F35" s="70" t="s">
        <v>55</v>
      </c>
      <c r="G35" s="70"/>
      <c r="H35" s="26"/>
    </row>
    <row r="36" spans="1:8">
      <c r="B36" s="58" t="s">
        <v>104</v>
      </c>
      <c r="C36" s="59"/>
      <c r="D36" s="59"/>
      <c r="E36" s="60"/>
      <c r="F36" s="61">
        <v>480</v>
      </c>
      <c r="G36" s="61"/>
      <c r="H36" s="26"/>
    </row>
    <row r="37" spans="1:8">
      <c r="B37" s="58" t="s">
        <v>107</v>
      </c>
      <c r="C37" s="59"/>
      <c r="D37" s="59"/>
      <c r="E37" s="60"/>
      <c r="F37" s="61">
        <v>1470</v>
      </c>
      <c r="G37" s="61"/>
      <c r="H37" s="26"/>
    </row>
    <row r="38" spans="1:8">
      <c r="B38" s="58" t="s">
        <v>74</v>
      </c>
      <c r="C38" s="59"/>
      <c r="D38" s="59"/>
      <c r="E38" s="60"/>
      <c r="F38" s="70">
        <v>360</v>
      </c>
      <c r="G38" s="70"/>
      <c r="H38" s="26"/>
    </row>
    <row r="39" spans="1:8">
      <c r="B39" s="58" t="s">
        <v>57</v>
      </c>
      <c r="C39" s="59"/>
      <c r="D39" s="59"/>
      <c r="E39" s="60"/>
      <c r="F39" s="62">
        <v>410</v>
      </c>
      <c r="G39" s="62"/>
      <c r="H39" s="27"/>
    </row>
    <row r="40" spans="1:8">
      <c r="B40" s="58" t="s">
        <v>17</v>
      </c>
      <c r="C40" s="59"/>
      <c r="D40" s="59"/>
      <c r="E40" s="60"/>
      <c r="F40" s="70">
        <v>10</v>
      </c>
      <c r="G40" s="70"/>
      <c r="H40" s="26"/>
    </row>
    <row r="41" spans="1:8">
      <c r="B41" s="58" t="s">
        <v>75</v>
      </c>
      <c r="C41" s="59"/>
      <c r="D41" s="59"/>
      <c r="E41" s="60"/>
      <c r="F41" s="70">
        <v>170</v>
      </c>
      <c r="G41" s="70"/>
      <c r="H41" s="26"/>
    </row>
    <row r="42" spans="1:8">
      <c r="B42" s="28"/>
      <c r="C42" s="28"/>
      <c r="D42" s="28"/>
      <c r="E42" s="28"/>
      <c r="F42" s="30"/>
      <c r="G42" s="30"/>
    </row>
    <row r="43" spans="1:8">
      <c r="B43" s="10"/>
      <c r="C43" s="4"/>
      <c r="D43" s="4"/>
      <c r="E43" s="4"/>
      <c r="F43" s="4"/>
      <c r="G43" s="4"/>
      <c r="H43" s="4"/>
    </row>
    <row r="44" spans="1:8">
      <c r="A44" s="56" t="s">
        <v>45</v>
      </c>
      <c r="B44" s="56"/>
      <c r="C44" s="56"/>
      <c r="D44" s="56"/>
      <c r="E44" s="56"/>
      <c r="F44" s="56"/>
      <c r="G44" s="56"/>
      <c r="H44" s="56"/>
    </row>
    <row r="45" spans="1:8">
      <c r="A45" s="57"/>
      <c r="B45" s="57"/>
      <c r="C45" s="57"/>
      <c r="D45" s="57"/>
      <c r="E45" s="57"/>
      <c r="F45" s="57"/>
      <c r="G45" s="57"/>
      <c r="H45" s="57"/>
    </row>
  </sheetData>
  <mergeCells count="21">
    <mergeCell ref="A45:H45"/>
    <mergeCell ref="C24:H24"/>
    <mergeCell ref="A26:A30"/>
    <mergeCell ref="A24:B25"/>
    <mergeCell ref="A44:H44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A7:H7"/>
    <mergeCell ref="A5:H5"/>
    <mergeCell ref="B35:E35"/>
    <mergeCell ref="F35:G35"/>
    <mergeCell ref="B36:E36"/>
    <mergeCell ref="F36:G3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topLeftCell="A20" zoomScaleNormal="100" zoomScaleSheetLayoutView="100" workbookViewId="0">
      <selection activeCell="F50" sqref="F50"/>
    </sheetView>
  </sheetViews>
  <sheetFormatPr defaultRowHeight="15"/>
  <cols>
    <col min="1" max="1" width="4.85546875" customWidth="1"/>
    <col min="2" max="8" width="12.7109375" customWidth="1"/>
    <col min="9" max="9" width="10.7109375" customWidth="1"/>
  </cols>
  <sheetData>
    <row r="1" spans="2:9">
      <c r="G1" s="37" t="s">
        <v>49</v>
      </c>
      <c r="H1" s="24">
        <v>42972</v>
      </c>
    </row>
    <row r="2" spans="2:9" ht="15.75">
      <c r="D2" s="20" t="s">
        <v>14</v>
      </c>
      <c r="E2" s="20"/>
      <c r="F2" s="20"/>
      <c r="G2" s="20"/>
      <c r="H2" s="37" t="s">
        <v>82</v>
      </c>
    </row>
    <row r="3" spans="2:9" ht="15.75">
      <c r="F3" s="2"/>
    </row>
    <row r="4" spans="2:9" ht="15.75">
      <c r="F4" s="2"/>
    </row>
    <row r="5" spans="2:9">
      <c r="B5" s="18" t="s">
        <v>47</v>
      </c>
      <c r="C5" s="18"/>
      <c r="D5" s="18"/>
      <c r="E5" s="18"/>
      <c r="F5" s="18"/>
      <c r="G5" s="18"/>
      <c r="H5" s="18"/>
      <c r="I5" s="18"/>
    </row>
    <row r="7" spans="2:9" ht="15" customHeight="1">
      <c r="B7" s="7" t="s">
        <v>99</v>
      </c>
      <c r="C7" s="7"/>
    </row>
    <row r="12" spans="2:9">
      <c r="F12" s="7" t="s">
        <v>2</v>
      </c>
    </row>
    <row r="13" spans="2:9">
      <c r="F13" s="7" t="s">
        <v>73</v>
      </c>
    </row>
    <row r="16" spans="2:9">
      <c r="F16" t="s">
        <v>3</v>
      </c>
    </row>
    <row r="17" spans="1:8">
      <c r="F17" t="s">
        <v>4</v>
      </c>
    </row>
    <row r="18" spans="1:8">
      <c r="F18" t="s">
        <v>5</v>
      </c>
    </row>
    <row r="19" spans="1:8">
      <c r="F19" t="s">
        <v>6</v>
      </c>
    </row>
    <row r="20" spans="1:8">
      <c r="F20" t="s">
        <v>7</v>
      </c>
    </row>
    <row r="21" spans="1:8">
      <c r="F21" t="s">
        <v>15</v>
      </c>
    </row>
    <row r="22" spans="1:8">
      <c r="F22" t="s">
        <v>16</v>
      </c>
    </row>
    <row r="26" spans="1:8" ht="20.100000000000001" customHeight="1">
      <c r="A26" s="63"/>
      <c r="B26" s="63"/>
      <c r="C26" s="64" t="s">
        <v>21</v>
      </c>
      <c r="D26" s="65"/>
      <c r="E26" s="65"/>
      <c r="F26" s="65"/>
      <c r="G26" s="65"/>
      <c r="H26" s="66"/>
    </row>
    <row r="27" spans="1:8" ht="20.100000000000001" customHeight="1">
      <c r="A27" s="63"/>
      <c r="B27" s="63"/>
      <c r="C27" s="110">
        <v>1900</v>
      </c>
      <c r="D27" s="106">
        <v>2000</v>
      </c>
      <c r="E27" s="106">
        <v>2100</v>
      </c>
      <c r="F27" s="106">
        <v>2200</v>
      </c>
      <c r="G27" s="106">
        <v>2300</v>
      </c>
      <c r="H27" s="106">
        <v>2400</v>
      </c>
    </row>
    <row r="28" spans="1:8" ht="20.100000000000001" customHeight="1">
      <c r="A28" s="67" t="s">
        <v>46</v>
      </c>
      <c r="B28" s="105">
        <v>1200</v>
      </c>
      <c r="C28" s="25">
        <v>3888.9597043881577</v>
      </c>
      <c r="D28" s="25">
        <v>3822.5117620854166</v>
      </c>
      <c r="E28" s="25">
        <v>3762.3921952400783</v>
      </c>
      <c r="F28" s="25">
        <v>3707.7380435625</v>
      </c>
      <c r="G28" s="25">
        <v>3657.836426813406</v>
      </c>
      <c r="H28" s="25">
        <v>3612.0932781267356</v>
      </c>
    </row>
    <row r="29" spans="1:8" ht="20.100000000000001" customHeight="1">
      <c r="A29" s="68"/>
      <c r="B29" s="106">
        <v>1300</v>
      </c>
      <c r="C29" s="25">
        <v>3704.9238898805665</v>
      </c>
      <c r="D29" s="25">
        <v>3637.8315811557686</v>
      </c>
      <c r="E29" s="25">
        <v>3577.1290161190468</v>
      </c>
      <c r="F29" s="25">
        <v>3521.9448660856642</v>
      </c>
      <c r="G29" s="25">
        <v>3471.5593377943137</v>
      </c>
      <c r="H29" s="25">
        <v>3425.3726035272434</v>
      </c>
    </row>
    <row r="30" spans="1:8" ht="20.100000000000001" customHeight="1">
      <c r="A30" s="68"/>
      <c r="B30" s="106">
        <v>1400</v>
      </c>
      <c r="C30" s="25">
        <v>3547.1789060169167</v>
      </c>
      <c r="D30" s="25">
        <v>3479.5342832160723</v>
      </c>
      <c r="E30" s="25">
        <v>3418.3320054438777</v>
      </c>
      <c r="F30" s="25">
        <v>3362.6935711055194</v>
      </c>
      <c r="G30" s="25">
        <v>3311.893261492236</v>
      </c>
      <c r="H30" s="25">
        <v>3265.3263110133935</v>
      </c>
    </row>
    <row r="31" spans="1:8" ht="20.100000000000001" customHeight="1">
      <c r="A31" s="68"/>
      <c r="B31" s="106">
        <v>1500</v>
      </c>
      <c r="C31" s="25">
        <v>3410.4665866684209</v>
      </c>
      <c r="D31" s="25">
        <v>3342.3432916683341</v>
      </c>
      <c r="E31" s="25">
        <v>3280.707929525397</v>
      </c>
      <c r="F31" s="25">
        <v>3224.6757821227279</v>
      </c>
      <c r="G31" s="25">
        <v>3173.5159953637681</v>
      </c>
      <c r="H31" s="25">
        <v>3126.6195241680557</v>
      </c>
    </row>
    <row r="32" spans="1:8" ht="20.100000000000001" customHeight="1">
      <c r="A32" s="68"/>
      <c r="B32" s="106">
        <v>1600</v>
      </c>
      <c r="C32" s="25">
        <v>3290.8433072384869</v>
      </c>
      <c r="D32" s="25">
        <v>3222.3011740640627</v>
      </c>
      <c r="E32" s="25">
        <v>3160.2868630967264</v>
      </c>
      <c r="F32" s="25">
        <v>3103.9102167627843</v>
      </c>
      <c r="G32" s="25">
        <v>3052.4358875013586</v>
      </c>
      <c r="H32" s="25">
        <v>3005.2510856783856</v>
      </c>
    </row>
    <row r="33" spans="1:8" ht="20.100000000000001" customHeight="1">
      <c r="A33" s="68"/>
      <c r="B33" s="106">
        <v>1700</v>
      </c>
      <c r="C33" s="25">
        <v>3185.2933548003093</v>
      </c>
      <c r="D33" s="25">
        <v>3116.3816585308828</v>
      </c>
      <c r="E33" s="25">
        <v>3054.0329809537816</v>
      </c>
      <c r="F33" s="25">
        <v>2997.3523649745994</v>
      </c>
      <c r="G33" s="25">
        <v>2945.6004982109971</v>
      </c>
      <c r="H33" s="25">
        <v>2898.1612870110298</v>
      </c>
    </row>
    <row r="34" spans="1:8" ht="20.100000000000001" customHeight="1">
      <c r="A34" s="68"/>
      <c r="B34" s="106">
        <v>1800</v>
      </c>
      <c r="C34" s="25">
        <v>3091.4711748552631</v>
      </c>
      <c r="D34" s="25">
        <v>3022.2309780569449</v>
      </c>
      <c r="E34" s="25">
        <v>2959.5850857156088</v>
      </c>
      <c r="F34" s="25">
        <v>2902.6342744962121</v>
      </c>
      <c r="G34" s="25">
        <v>2945.6004982109971</v>
      </c>
      <c r="H34" s="25">
        <v>2802.9703548622688</v>
      </c>
    </row>
    <row r="35" spans="1:8" ht="20.100000000000001" customHeight="1">
      <c r="A35" s="69"/>
      <c r="B35" s="106">
        <v>1900</v>
      </c>
      <c r="C35" s="25">
        <v>3007.5250138518008</v>
      </c>
      <c r="D35" s="25">
        <v>2937.9908955276319</v>
      </c>
      <c r="E35" s="25">
        <v>2875.0790741867168</v>
      </c>
      <c r="F35" s="25">
        <v>2817.8865093313402</v>
      </c>
      <c r="G35" s="25">
        <v>2765.6672109851256</v>
      </c>
      <c r="H35" s="25">
        <v>2717.7995208344305</v>
      </c>
    </row>
    <row r="37" spans="1:8">
      <c r="D37" s="4"/>
    </row>
    <row r="38" spans="1:8">
      <c r="B38" t="s">
        <v>102</v>
      </c>
      <c r="F38" s="112">
        <v>3421</v>
      </c>
      <c r="G38" s="7" t="s">
        <v>53</v>
      </c>
    </row>
    <row r="40" spans="1:8">
      <c r="B40" s="70" t="s">
        <v>54</v>
      </c>
      <c r="C40" s="70"/>
      <c r="D40" s="70"/>
      <c r="E40" s="70"/>
      <c r="F40" s="70" t="s">
        <v>55</v>
      </c>
      <c r="G40" s="70"/>
    </row>
    <row r="41" spans="1:8">
      <c r="B41" s="58" t="s">
        <v>105</v>
      </c>
      <c r="C41" s="59"/>
      <c r="D41" s="59"/>
      <c r="E41" s="60"/>
      <c r="F41" s="61">
        <v>480</v>
      </c>
      <c r="G41" s="61"/>
    </row>
    <row r="42" spans="1:8">
      <c r="B42" s="58" t="s">
        <v>103</v>
      </c>
      <c r="C42" s="59"/>
      <c r="D42" s="59"/>
      <c r="E42" s="60"/>
      <c r="F42" s="61">
        <v>1400</v>
      </c>
      <c r="G42" s="61"/>
    </row>
    <row r="43" spans="1:8">
      <c r="B43" s="58" t="s">
        <v>74</v>
      </c>
      <c r="C43" s="59"/>
      <c r="D43" s="59"/>
      <c r="E43" s="60"/>
      <c r="F43" s="61">
        <v>360</v>
      </c>
      <c r="G43" s="61"/>
    </row>
    <row r="44" spans="1:8">
      <c r="B44" s="58" t="s">
        <v>56</v>
      </c>
      <c r="C44" s="59"/>
      <c r="D44" s="59"/>
      <c r="E44" s="60"/>
      <c r="F44" s="62">
        <v>201</v>
      </c>
      <c r="G44" s="62"/>
    </row>
    <row r="45" spans="1:8">
      <c r="B45" s="58" t="s">
        <v>17</v>
      </c>
      <c r="C45" s="59"/>
      <c r="D45" s="59"/>
      <c r="E45" s="60"/>
      <c r="F45" s="61">
        <v>10</v>
      </c>
      <c r="G45" s="61"/>
    </row>
    <row r="46" spans="1:8">
      <c r="B46" s="58" t="s">
        <v>75</v>
      </c>
      <c r="C46" s="59"/>
      <c r="D46" s="59"/>
      <c r="E46" s="60"/>
      <c r="F46" s="61">
        <v>170</v>
      </c>
      <c r="G46" s="61"/>
    </row>
    <row r="47" spans="1:8">
      <c r="B47" s="58" t="s">
        <v>8</v>
      </c>
      <c r="C47" s="59"/>
      <c r="D47" s="59"/>
      <c r="E47" s="60"/>
      <c r="F47" s="61">
        <v>750</v>
      </c>
      <c r="G47" s="61"/>
    </row>
    <row r="48" spans="1:8">
      <c r="B48" s="58" t="s">
        <v>58</v>
      </c>
      <c r="C48" s="59"/>
      <c r="D48" s="59"/>
      <c r="E48" s="60"/>
      <c r="F48" s="111">
        <v>50</v>
      </c>
      <c r="G48" s="111"/>
    </row>
    <row r="49" spans="1:8">
      <c r="B49" s="28"/>
      <c r="C49" s="28"/>
      <c r="D49" s="28"/>
      <c r="E49" s="28"/>
      <c r="F49" s="31"/>
      <c r="G49" s="31"/>
    </row>
    <row r="50" spans="1:8">
      <c r="B50" s="10"/>
      <c r="C50" s="4"/>
      <c r="D50" s="4"/>
      <c r="E50" s="4"/>
      <c r="F50" s="4"/>
      <c r="G50" s="4"/>
      <c r="H50" s="4"/>
    </row>
    <row r="51" spans="1:8">
      <c r="A51" s="56" t="s">
        <v>45</v>
      </c>
      <c r="B51" s="56"/>
      <c r="C51" s="56"/>
      <c r="D51" s="56"/>
      <c r="E51" s="56"/>
      <c r="F51" s="56"/>
      <c r="G51" s="56"/>
      <c r="H51" s="56"/>
    </row>
  </sheetData>
  <mergeCells count="22">
    <mergeCell ref="A51:H51"/>
    <mergeCell ref="C26:H26"/>
    <mergeCell ref="A28:A35"/>
    <mergeCell ref="A26:B27"/>
    <mergeCell ref="B40:E40"/>
    <mergeCell ref="F40:G40"/>
    <mergeCell ref="B41:E41"/>
    <mergeCell ref="F41:G41"/>
    <mergeCell ref="B42:E42"/>
    <mergeCell ref="F42:G42"/>
    <mergeCell ref="B43:E43"/>
    <mergeCell ref="F43:G43"/>
    <mergeCell ref="B44:E44"/>
    <mergeCell ref="F44:G44"/>
    <mergeCell ref="B48:E48"/>
    <mergeCell ref="F48:G48"/>
    <mergeCell ref="B45:E45"/>
    <mergeCell ref="F45:G45"/>
    <mergeCell ref="B46:E46"/>
    <mergeCell ref="F46:G46"/>
    <mergeCell ref="B47:E47"/>
    <mergeCell ref="F47:G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topLeftCell="A22" zoomScaleNormal="100" zoomScaleSheetLayoutView="100" workbookViewId="0">
      <selection activeCell="D38" sqref="D38"/>
    </sheetView>
  </sheetViews>
  <sheetFormatPr defaultRowHeight="15"/>
  <cols>
    <col min="1" max="1" width="4.85546875" customWidth="1"/>
    <col min="2" max="8" width="12.7109375" customWidth="1"/>
    <col min="9" max="9" width="10.7109375" customWidth="1"/>
  </cols>
  <sheetData>
    <row r="1" spans="2:9">
      <c r="G1" s="37" t="s">
        <v>49</v>
      </c>
      <c r="H1" s="24">
        <v>42972</v>
      </c>
    </row>
    <row r="2" spans="2:9" ht="15.75">
      <c r="D2" s="20" t="s">
        <v>14</v>
      </c>
      <c r="E2" s="20"/>
      <c r="F2" s="20"/>
      <c r="G2" s="20"/>
      <c r="H2" s="37" t="s">
        <v>82</v>
      </c>
    </row>
    <row r="3" spans="2:9" ht="15.75">
      <c r="F3" s="2"/>
    </row>
    <row r="4" spans="2:9" ht="15.75">
      <c r="F4" s="2"/>
    </row>
    <row r="5" spans="2:9">
      <c r="B5" s="18" t="s">
        <v>48</v>
      </c>
      <c r="C5" s="18"/>
      <c r="D5" s="18"/>
      <c r="E5" s="18"/>
      <c r="F5" s="18"/>
      <c r="G5" s="18"/>
      <c r="H5" s="18"/>
      <c r="I5" s="18"/>
    </row>
    <row r="7" spans="2:9">
      <c r="B7" s="7" t="s">
        <v>99</v>
      </c>
      <c r="C7" s="7"/>
    </row>
    <row r="10" spans="2:9">
      <c r="F10" t="s">
        <v>1</v>
      </c>
    </row>
    <row r="12" spans="2:9">
      <c r="F12" s="7" t="s">
        <v>0</v>
      </c>
    </row>
    <row r="13" spans="2:9">
      <c r="F13" s="7" t="s">
        <v>73</v>
      </c>
    </row>
    <row r="16" spans="2:9">
      <c r="F16" t="s">
        <v>9</v>
      </c>
    </row>
    <row r="17" spans="1:8">
      <c r="F17" t="s">
        <v>10</v>
      </c>
    </row>
    <row r="18" spans="1:8">
      <c r="F18" t="s">
        <v>11</v>
      </c>
    </row>
    <row r="19" spans="1:8">
      <c r="F19" t="s">
        <v>12</v>
      </c>
    </row>
    <row r="20" spans="1:8">
      <c r="F20" t="s">
        <v>13</v>
      </c>
    </row>
    <row r="21" spans="1:8">
      <c r="F21" t="s">
        <v>15</v>
      </c>
    </row>
    <row r="22" spans="1:8">
      <c r="F22" t="s">
        <v>18</v>
      </c>
    </row>
    <row r="27" spans="1:8">
      <c r="A27" s="63"/>
      <c r="B27" s="63"/>
      <c r="C27" s="64" t="s">
        <v>21</v>
      </c>
      <c r="D27" s="65"/>
      <c r="E27" s="65"/>
      <c r="F27" s="65"/>
      <c r="G27" s="65"/>
      <c r="H27" s="66"/>
    </row>
    <row r="28" spans="1:8" ht="15.75">
      <c r="A28" s="63"/>
      <c r="B28" s="63"/>
      <c r="C28" s="110">
        <v>1900</v>
      </c>
      <c r="D28" s="106">
        <v>2000</v>
      </c>
      <c r="E28" s="106">
        <v>2100</v>
      </c>
      <c r="F28" s="106">
        <v>2200</v>
      </c>
      <c r="G28" s="106">
        <v>2300</v>
      </c>
      <c r="H28" s="106">
        <v>2400</v>
      </c>
    </row>
    <row r="29" spans="1:8" ht="20.100000000000001" customHeight="1">
      <c r="A29" s="67" t="s">
        <v>22</v>
      </c>
      <c r="B29" s="105">
        <v>1200</v>
      </c>
      <c r="C29" s="25">
        <v>6459.4951803684207</v>
      </c>
      <c r="D29" s="25">
        <v>6344.7435136416661</v>
      </c>
      <c r="E29" s="25">
        <v>6240.9205770793642</v>
      </c>
      <c r="F29" s="25">
        <v>6146.536089295455</v>
      </c>
      <c r="G29" s="25">
        <v>6060.3589482753632</v>
      </c>
      <c r="H29" s="25">
        <v>5981.3632356736125</v>
      </c>
    </row>
    <row r="30" spans="1:8" ht="20.100000000000001" customHeight="1">
      <c r="A30" s="68"/>
      <c r="B30" s="106">
        <v>1300</v>
      </c>
      <c r="C30" s="25">
        <v>6159.8867274251015</v>
      </c>
      <c r="D30" s="25">
        <v>6044.0983224000001</v>
      </c>
      <c r="E30" s="25">
        <v>5939.3373845201459</v>
      </c>
      <c r="F30" s="25">
        <v>5844.1001682657343</v>
      </c>
      <c r="G30" s="25">
        <v>5757.1444490769236</v>
      </c>
      <c r="H30" s="25">
        <v>5677.4350398205133</v>
      </c>
    </row>
    <row r="31" spans="1:8" ht="20.100000000000001" customHeight="1">
      <c r="A31" s="68"/>
      <c r="B31" s="106">
        <v>1400</v>
      </c>
      <c r="C31" s="25">
        <v>5680.5132027157897</v>
      </c>
      <c r="D31" s="25">
        <v>5786.4024441928568</v>
      </c>
      <c r="E31" s="25">
        <v>5680.8375051836747</v>
      </c>
      <c r="F31" s="25">
        <v>5584.8693788116889</v>
      </c>
      <c r="G31" s="25">
        <v>5497.2463069068344</v>
      </c>
      <c r="H31" s="25">
        <v>5416.9251576607157</v>
      </c>
    </row>
    <row r="32" spans="1:8" ht="20.100000000000001" customHeight="1">
      <c r="A32" s="68"/>
      <c r="B32" s="106">
        <v>1500</v>
      </c>
      <c r="C32" s="25">
        <v>5680.5132027157897</v>
      </c>
      <c r="D32" s="25">
        <v>5563.0660164133333</v>
      </c>
      <c r="E32" s="25">
        <v>5680.8375051836747</v>
      </c>
      <c r="F32" s="25">
        <v>5360.2026946181813</v>
      </c>
      <c r="G32" s="25">
        <v>5272.0012503594198</v>
      </c>
      <c r="H32" s="25">
        <v>5191.1499264555559</v>
      </c>
    </row>
    <row r="33" spans="1:8" ht="20.100000000000001" customHeight="1">
      <c r="A33" s="68"/>
      <c r="B33" s="106">
        <v>1600</v>
      </c>
      <c r="C33" s="25">
        <v>5485.7677083026329</v>
      </c>
      <c r="D33" s="25">
        <v>5367.6466421062496</v>
      </c>
      <c r="E33" s="25">
        <v>5260.7752012619057</v>
      </c>
      <c r="F33" s="25">
        <v>5163.6193459488641</v>
      </c>
      <c r="G33" s="25">
        <v>5074.9118258804347</v>
      </c>
      <c r="H33" s="25">
        <v>4993.5965991510429</v>
      </c>
    </row>
    <row r="34" spans="1:8" ht="20.100000000000001" customHeight="1">
      <c r="A34" s="68"/>
      <c r="B34" s="106">
        <v>1700</v>
      </c>
      <c r="C34" s="25">
        <v>5313.9334485263162</v>
      </c>
      <c r="D34" s="25">
        <v>5195.2177824235305</v>
      </c>
      <c r="E34" s="25">
        <v>5087.8083702352942</v>
      </c>
      <c r="F34" s="25">
        <v>4990.1634500641721</v>
      </c>
      <c r="G34" s="25">
        <v>4901.0093925166248</v>
      </c>
      <c r="H34" s="25">
        <v>4819.2848397647058</v>
      </c>
    </row>
    <row r="35" spans="1:8" ht="20.100000000000001" customHeight="1">
      <c r="A35" s="68"/>
      <c r="B35" s="106">
        <v>1800</v>
      </c>
      <c r="C35" s="25">
        <v>5161.1918842807017</v>
      </c>
      <c r="D35" s="25">
        <v>5041.9476849277771</v>
      </c>
      <c r="E35" s="25">
        <v>4934.0600759894187</v>
      </c>
      <c r="F35" s="25">
        <v>4835.9804315000001</v>
      </c>
      <c r="G35" s="25">
        <v>4746.4294517487924</v>
      </c>
      <c r="H35" s="25">
        <v>4664.3410536435185</v>
      </c>
    </row>
    <row r="36" spans="1:8" ht="20.100000000000001" customHeight="1">
      <c r="A36" s="69"/>
      <c r="B36" s="106">
        <v>1900</v>
      </c>
      <c r="C36" s="25">
        <v>5024.5283794293628</v>
      </c>
      <c r="D36" s="25">
        <v>4904.811281905264</v>
      </c>
      <c r="E36" s="25">
        <v>4796.4958127167911</v>
      </c>
      <c r="F36" s="25">
        <v>4698.0272043636369</v>
      </c>
      <c r="G36" s="25">
        <v>4608.1210836933642</v>
      </c>
      <c r="H36" s="25">
        <v>4525.7071397456139</v>
      </c>
    </row>
    <row r="38" spans="1:8">
      <c r="D38" s="4"/>
    </row>
    <row r="39" spans="1:8">
      <c r="B39" t="s">
        <v>102</v>
      </c>
      <c r="F39" s="112">
        <f>SUM(F42:G49)</f>
        <v>5160</v>
      </c>
      <c r="G39" s="7" t="s">
        <v>53</v>
      </c>
    </row>
    <row r="41" spans="1:8">
      <c r="B41" s="70" t="s">
        <v>54</v>
      </c>
      <c r="C41" s="70"/>
      <c r="D41" s="70"/>
      <c r="E41" s="70"/>
      <c r="F41" s="70" t="s">
        <v>55</v>
      </c>
      <c r="G41" s="70"/>
    </row>
    <row r="42" spans="1:8">
      <c r="B42" s="58" t="s">
        <v>108</v>
      </c>
      <c r="C42" s="59"/>
      <c r="D42" s="59"/>
      <c r="E42" s="60"/>
      <c r="F42" s="61">
        <v>480</v>
      </c>
      <c r="G42" s="61"/>
    </row>
    <row r="43" spans="1:8">
      <c r="B43" s="58" t="s">
        <v>76</v>
      </c>
      <c r="C43" s="59"/>
      <c r="D43" s="59"/>
      <c r="E43" s="60"/>
      <c r="F43" s="61">
        <v>2930</v>
      </c>
      <c r="G43" s="61"/>
    </row>
    <row r="44" spans="1:8">
      <c r="B44" s="58" t="s">
        <v>74</v>
      </c>
      <c r="C44" s="59"/>
      <c r="D44" s="59"/>
      <c r="E44" s="60"/>
      <c r="F44" s="61">
        <v>360</v>
      </c>
      <c r="G44" s="61"/>
    </row>
    <row r="45" spans="1:8">
      <c r="B45" s="58" t="s">
        <v>57</v>
      </c>
      <c r="C45" s="59"/>
      <c r="D45" s="59"/>
      <c r="E45" s="60"/>
      <c r="F45" s="62">
        <v>410</v>
      </c>
      <c r="G45" s="62"/>
    </row>
    <row r="46" spans="1:8">
      <c r="B46" s="58" t="s">
        <v>17</v>
      </c>
      <c r="C46" s="59"/>
      <c r="D46" s="59"/>
      <c r="E46" s="60"/>
      <c r="F46" s="61">
        <v>10</v>
      </c>
      <c r="G46" s="61"/>
    </row>
    <row r="47" spans="1:8">
      <c r="B47" s="58" t="s">
        <v>75</v>
      </c>
      <c r="C47" s="59"/>
      <c r="D47" s="59"/>
      <c r="E47" s="60"/>
      <c r="F47" s="61">
        <v>170</v>
      </c>
      <c r="G47" s="61"/>
    </row>
    <row r="48" spans="1:8">
      <c r="B48" s="58" t="s">
        <v>8</v>
      </c>
      <c r="C48" s="59"/>
      <c r="D48" s="59"/>
      <c r="E48" s="60"/>
      <c r="F48" s="61">
        <v>750</v>
      </c>
      <c r="G48" s="61"/>
    </row>
    <row r="49" spans="1:8">
      <c r="B49" s="58" t="s">
        <v>58</v>
      </c>
      <c r="C49" s="59"/>
      <c r="D49" s="59"/>
      <c r="E49" s="60"/>
      <c r="F49" s="111">
        <v>50</v>
      </c>
      <c r="G49" s="111"/>
    </row>
    <row r="50" spans="1:8">
      <c r="A50" s="56" t="s">
        <v>45</v>
      </c>
      <c r="B50" s="56"/>
      <c r="C50" s="56"/>
      <c r="D50" s="56"/>
      <c r="E50" s="56"/>
      <c r="F50" s="56"/>
      <c r="G50" s="56"/>
      <c r="H50" s="56"/>
    </row>
    <row r="51" spans="1:8">
      <c r="A51" s="57"/>
      <c r="B51" s="57"/>
      <c r="C51" s="57"/>
      <c r="D51" s="57"/>
      <c r="E51" s="57"/>
      <c r="F51" s="57"/>
      <c r="G51" s="57"/>
      <c r="H51" s="57"/>
    </row>
    <row r="52" spans="1:8">
      <c r="A52" s="57"/>
      <c r="B52" s="57"/>
      <c r="C52" s="57"/>
      <c r="D52" s="57"/>
      <c r="E52" s="57"/>
      <c r="F52" s="57"/>
      <c r="G52" s="57"/>
      <c r="H52" s="57"/>
    </row>
    <row r="53" spans="1:8">
      <c r="A53" s="57"/>
      <c r="B53" s="57"/>
      <c r="C53" s="57"/>
      <c r="D53" s="57"/>
      <c r="E53" s="57"/>
      <c r="F53" s="57"/>
      <c r="G53" s="57"/>
      <c r="H53" s="57"/>
    </row>
    <row r="54" spans="1:8">
      <c r="A54" s="57"/>
      <c r="B54" s="57"/>
      <c r="C54" s="57"/>
      <c r="D54" s="57"/>
      <c r="E54" s="57"/>
      <c r="F54" s="57"/>
      <c r="G54" s="57"/>
      <c r="H54" s="57"/>
    </row>
  </sheetData>
  <mergeCells count="26">
    <mergeCell ref="A53:H53"/>
    <mergeCell ref="A54:H54"/>
    <mergeCell ref="A27:B28"/>
    <mergeCell ref="C27:H27"/>
    <mergeCell ref="A29:A36"/>
    <mergeCell ref="A50:H50"/>
    <mergeCell ref="A51:H51"/>
    <mergeCell ref="A52:H52"/>
    <mergeCell ref="B41:E41"/>
    <mergeCell ref="F41:G41"/>
    <mergeCell ref="B42:E42"/>
    <mergeCell ref="F42:G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  <mergeCell ref="B48:E48"/>
    <mergeCell ref="F48:G48"/>
    <mergeCell ref="B49:E49"/>
    <mergeCell ref="F49:G4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окно агс45 откр.</vt:lpstr>
      <vt:lpstr>окно хол. откр.</vt:lpstr>
      <vt:lpstr>окно агс45.глух.</vt:lpstr>
      <vt:lpstr>2- х ств.дв. агс45</vt:lpstr>
      <vt:lpstr>1-ств. дв. агс45</vt:lpstr>
      <vt:lpstr>1-ств. дв. хол.</vt:lpstr>
      <vt:lpstr>1-ств. дв. тепл.</vt:lpstr>
      <vt:lpstr>2- х ств.дв. хол</vt:lpstr>
      <vt:lpstr>2-х ств. тепл.</vt:lpstr>
      <vt:lpstr>окно тепл. откр.</vt:lpstr>
      <vt:lpstr>окно тепл.глух.</vt:lpstr>
      <vt:lpstr>окно хол.глух.</vt:lpstr>
      <vt:lpstr>фасадка риг-риг</vt:lpstr>
      <vt:lpstr>фасадка ст-риг</vt:lpstr>
      <vt:lpstr>'окно агс45 откр.'!Область_печати</vt:lpstr>
      <vt:lpstr>'окно агс45.глух.'!Область_печати</vt:lpstr>
      <vt:lpstr>'окно тепл. откр.'!Область_печати</vt:lpstr>
      <vt:lpstr>'окно тепл.глух.'!Область_печати</vt:lpstr>
      <vt:lpstr>'окно хол. откр.'!Область_печати</vt:lpstr>
      <vt:lpstr>'окно хол.глух.'!Область_печати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manager3</cp:lastModifiedBy>
  <cp:lastPrinted>2015-03-04T08:56:10Z</cp:lastPrinted>
  <dcterms:created xsi:type="dcterms:W3CDTF">2013-07-22T11:09:26Z</dcterms:created>
  <dcterms:modified xsi:type="dcterms:W3CDTF">2017-09-21T14:27:46Z</dcterms:modified>
</cp:coreProperties>
</file>